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G3C\1_COSI ANT\7_Adjoints_administratifs\1_Mobilité\HORS CAMPAGNE\2026\2ème semestre\01. postes à publier\"/>
    </mc:Choice>
  </mc:AlternateContent>
  <xr:revisionPtr revIDLastSave="0" documentId="13_ncr:1_{6B8F362E-329B-4EB3-B277-99D59C378072}" xr6:coauthVersionLast="47" xr6:coauthVersionMax="47" xr10:uidLastSave="{00000000-0000-0000-0000-000000000000}"/>
  <bookViews>
    <workbookView xWindow="-110" yWindow="-110" windowWidth="19420" windowHeight="10300" xr2:uid="{6D0226E7-D4A6-404A-804B-AE39ED098B11}"/>
  </bookViews>
  <sheets>
    <sheet name="POSTES" sheetId="1" r:id="rId1"/>
  </sheets>
  <externalReferences>
    <externalReference r:id="rId2"/>
    <externalReference r:id="rId3"/>
  </externalReferences>
  <definedNames>
    <definedName name="_xlnm._FilterDatabase" localSheetId="0" hidden="1">POSTES!$A$5:$P$60</definedName>
    <definedName name="regions">[1]DATAS!$A$2:$B$107</definedName>
    <definedName name="Régions">[2]DATAS!$A$1:$W$1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C16" i="1"/>
  <c r="C28" i="1" l="1"/>
  <c r="C30" i="1"/>
  <c r="C26" i="1"/>
  <c r="C27" i="1"/>
  <c r="C29" i="1"/>
  <c r="C39" i="1"/>
  <c r="C36" i="1"/>
  <c r="C35" i="1"/>
  <c r="C33" i="1"/>
  <c r="C24" i="1"/>
  <c r="C21" i="1"/>
  <c r="C23" i="1"/>
  <c r="C22" i="1"/>
  <c r="C25" i="1"/>
</calcChain>
</file>

<file path=xl/sharedStrings.xml><?xml version="1.0" encoding="utf-8"?>
<sst xmlns="http://schemas.openxmlformats.org/spreadsheetml/2006/main" count="614" uniqueCount="269">
  <si>
    <t>MINISTÈRE DE LA JUSTICE</t>
  </si>
  <si>
    <t>REFERENCE CSP AVEC LIEN</t>
  </si>
  <si>
    <t>DEPARTEMENT</t>
  </si>
  <si>
    <t>REGION</t>
  </si>
  <si>
    <t>DIRECTION / SERVICE</t>
  </si>
  <si>
    <t>AC / SD</t>
  </si>
  <si>
    <t>SOUS-DIRECTION</t>
  </si>
  <si>
    <t>DEPARTEMENT / BUREAU / JURIDICTION / ETABLISSEMENT</t>
  </si>
  <si>
    <t>SECTION / POLE / UNITE</t>
  </si>
  <si>
    <t>INTITULE DU POSTE</t>
  </si>
  <si>
    <t>POSTE AVEC ENTRETIEN</t>
  </si>
  <si>
    <t>RIFSEEP</t>
  </si>
  <si>
    <t>NOMBRE DE PV</t>
  </si>
  <si>
    <t>NOMBRE DE PSDV</t>
  </si>
  <si>
    <t>NOMBRE TOTAL DE POSTES</t>
  </si>
  <si>
    <t>2026-2297776</t>
  </si>
  <si>
    <t>75 - Paris</t>
  </si>
  <si>
    <t>Ile-de-France</t>
  </si>
  <si>
    <t>DGAP</t>
  </si>
  <si>
    <t>AC</t>
  </si>
  <si>
    <t>SOUS-DIRECTION DU PILOTAGE ET DU SOUTIEN DES SERVICES (PS)</t>
  </si>
  <si>
    <t>BUREAU DE LA PERFORMANCE (PS5)</t>
  </si>
  <si>
    <t>POLE FINANCIER</t>
  </si>
  <si>
    <t>GESTIONNAIRE</t>
  </si>
  <si>
    <t>Oui</t>
  </si>
  <si>
    <t>1 PV</t>
  </si>
  <si>
    <t>2026-2297805</t>
  </si>
  <si>
    <t>SOUS-DIRECTION DU RECRUTEMENT ET DE LA FORMATION (RF)</t>
  </si>
  <si>
    <t>BUREAU DU RECRUTEMENT (BR)</t>
  </si>
  <si>
    <t>SECTION EXPERTISE ET SOUTIEN</t>
  </si>
  <si>
    <t>GESTIONNA EN CHARGE DE LA COORDINATION</t>
  </si>
  <si>
    <t>1 PSDV</t>
  </si>
  <si>
    <t>2026-2297833</t>
  </si>
  <si>
    <t>94 - Val-de-Marne</t>
  </si>
  <si>
    <t>ETAT MAJOR DE SECURITE (EMS)</t>
  </si>
  <si>
    <t>BUREAU DES EQUIPES DE SECURITE PENITENTIAIRE (EMS3)</t>
  </si>
  <si>
    <t>SERVICE NATIONAL DES TRANSFEREMENTS</t>
  </si>
  <si>
    <t>REDACTEUR</t>
  </si>
  <si>
    <t>2 PV</t>
  </si>
  <si>
    <t>2026-2307608</t>
  </si>
  <si>
    <t>SOUS-DIRECTION DES RESSOURCES HUMAINES ET DES RELATIONS SOCIALES (RH)</t>
  </si>
  <si>
    <t>BUREAU DE LA GESTION PREVISIONNELLE DES EFFECTIFS, DES EMPLOIS ET DES CREDIT (RH3)</t>
  </si>
  <si>
    <t>SECTION EMPLOI ET EFFECTIF</t>
  </si>
  <si>
    <t>GESTIONNAIRE SUIVI DES EFFECTIFS DES EFFECTIFS</t>
  </si>
  <si>
    <t>2026-2307600</t>
  </si>
  <si>
    <t>BUREAU DE LA GESTION DES PERSONNELS DE SURVEILLANCE ET DES CPIP (RH4)</t>
  </si>
  <si>
    <t>SECTION DE GESTION DES PERSONNELS DE SURVEILLANCE - PÔLE MOBILITE</t>
  </si>
  <si>
    <t>GESTIONNAIRE RH</t>
  </si>
  <si>
    <t>2026-2149971</t>
  </si>
  <si>
    <t>33 - Gironde</t>
  </si>
  <si>
    <t>Nouvelle-Aquitaine</t>
  </si>
  <si>
    <t>SD</t>
  </si>
  <si>
    <t>CENTRE PENITENTIAIRE DE BORDEAUX GRADIGNAN</t>
  </si>
  <si>
    <t>ADJOINT ADMINISTRATIF - GESTIONNAIRE</t>
  </si>
  <si>
    <t>Non</t>
  </si>
  <si>
    <t>1PV</t>
  </si>
  <si>
    <t>2026-2181783</t>
  </si>
  <si>
    <t>86 - Vienne</t>
  </si>
  <si>
    <t>CENTRE PENITENTIAIRE DE POITIERS VIVONNE</t>
  </si>
  <si>
    <t>2026-2305247</t>
  </si>
  <si>
    <t>13 - Bouches-du-Rhône</t>
  </si>
  <si>
    <t>Provence-Alpes-Côte d'Azur</t>
  </si>
  <si>
    <t>DIRECTION INTERREGIONALE DES SERVICES PENITENTIAIRES DE MARSEILLE</t>
  </si>
  <si>
    <t>SIEGE</t>
  </si>
  <si>
    <t>GESTIONNAIRE SANS ENCADREMENT</t>
  </si>
  <si>
    <t>2026-2305139</t>
  </si>
  <si>
    <t>CENTRE PENITENTIAIRE DE MARSEILLE</t>
  </si>
  <si>
    <t>GREFFE</t>
  </si>
  <si>
    <t>GESTIONNAIRE GREFFE</t>
  </si>
  <si>
    <t>2026-2305123</t>
  </si>
  <si>
    <t>CENTRE PENITENTIAIRE AIX LUYNES</t>
  </si>
  <si>
    <t>3 PV</t>
  </si>
  <si>
    <t>2026-2300068</t>
  </si>
  <si>
    <t>44 - Loire-Atlantique</t>
  </si>
  <si>
    <t>Pays de la Loire</t>
  </si>
  <si>
    <t>DIRECTION INTERREGIONALE DES SERVICES PENITENTIAIRES GRAND OUEST</t>
  </si>
  <si>
    <t>CENTRE PENITENTIAIRE DE NANTES</t>
  </si>
  <si>
    <t xml:space="preserve">GESTIONNAIRE </t>
  </si>
  <si>
    <t>2026-2300125</t>
  </si>
  <si>
    <t>51 - Marne</t>
  </si>
  <si>
    <t>Grand-Est</t>
  </si>
  <si>
    <t>DIRECTION INTERREGIONALE DES SERVICES PENITENTIAIRES DE STRASBOURG</t>
  </si>
  <si>
    <t>MAISON D'ARRET DE CHALONS-EN-CHAMPAGNE</t>
  </si>
  <si>
    <t>2026-2305096</t>
  </si>
  <si>
    <t>57 - Moselle</t>
  </si>
  <si>
    <t>SERVICE PENITENTIAIRE D'INSERTION ET DE PROBATION DE LA MOSELLE (57)</t>
  </si>
  <si>
    <t>2026-2221262</t>
  </si>
  <si>
    <t>95 - Val-D'Oise</t>
  </si>
  <si>
    <t>DIRECTION INTERREGIONALE DES SERVICE PENITENTIAIRES DE PARIS</t>
  </si>
  <si>
    <t>CENTRE PENITENTIAIRE OSNY PONTOISE</t>
  </si>
  <si>
    <t>2026-2183694</t>
  </si>
  <si>
    <t>78 - Yvelines</t>
  </si>
  <si>
    <t>MAISON CENTRALE DE POISSY</t>
  </si>
  <si>
    <t>SERVICES ADMINISTRATIFS ET FINANCIERS (REGIE DES COMPTES NOMINATIFS)</t>
  </si>
  <si>
    <t>2026-2309747</t>
  </si>
  <si>
    <t>DIRECTION DES SERVICES PENITENTIARES OUTRE MER</t>
  </si>
  <si>
    <t>2026-2307709</t>
  </si>
  <si>
    <t>AGENCE DU TRAVAIL D'INTERET GENERAL ET DE L'INSERTION PROFESSIONNELLE DES PERSONNES PLACEES SOUS MAIN DE JUSTICE</t>
  </si>
  <si>
    <t>SERVICE DE L'EMPLOI PENITENTIAIRE</t>
  </si>
  <si>
    <t>MAISON CENTRALE D'ARLES (13)</t>
  </si>
  <si>
    <t>RESPONSABLE ADMINISTRATIF LOCAL</t>
  </si>
  <si>
    <t>2026-2312535</t>
  </si>
  <si>
    <t>69-Rhône</t>
  </si>
  <si>
    <t>Auvergne_Rhône_Alpes</t>
  </si>
  <si>
    <t>DPJJ</t>
  </si>
  <si>
    <t>DIRECTION INTERRÉGIONALE DE LA PROTECTION JUDICIAIRE DE LA JEUNESSE CENTRE EST</t>
  </si>
  <si>
    <t>SERVICE TERRITORIAL EDUCATIF DE MILIEU OUVERT LYON NORD</t>
  </si>
  <si>
    <t>UNITÉ EDUCATIVE DE MILIEU OUVERT VAISE LYON</t>
  </si>
  <si>
    <t>NON</t>
  </si>
  <si>
    <t>2026-2312529</t>
  </si>
  <si>
    <t>74-Haute-Savoie</t>
  </si>
  <si>
    <t>DIRECTION TERRITORIALE LES SAVOIE SIÈGE À ANNECY</t>
  </si>
  <si>
    <t>2026-2307610</t>
  </si>
  <si>
    <t>62-Pas-de-Calais</t>
  </si>
  <si>
    <t>Hauts_de_France</t>
  </si>
  <si>
    <t>DIRECTION INTERRÉGIONALE DE LA PROTECTION JUDICIAIRE DE LA JEUNESSE GRAND NORD</t>
  </si>
  <si>
    <t>SERVICE TERRITORIAL EDUCATIF DE MILIEU OUVERT BETHUNE</t>
  </si>
  <si>
    <t>UNITÉ EDUCATIVE DE MILIEU OUVERT HENIN BEAUMONT</t>
  </si>
  <si>
    <t>2026-2305868</t>
  </si>
  <si>
    <t>49-Maine-et-Loire</t>
  </si>
  <si>
    <t>Pays_de_la_Loire</t>
  </si>
  <si>
    <t>DIRECTION INTERRÉGIONALE DE LA PROTECTION JUDICIAIRE DE LA JEUNESSE GRAND OUEST</t>
  </si>
  <si>
    <t>SERVICE TERRITORIAL EDUCATIF DE MILIEU OUVERT TRELAZE ANJOU MAYENNE</t>
  </si>
  <si>
    <t>UNITÉ EDUCATIVE D'ACTIVITÉS DE JOUR ANGERS FUTURE</t>
  </si>
  <si>
    <t>2026-2305889</t>
  </si>
  <si>
    <t>14-Calvados</t>
  </si>
  <si>
    <t>Normandie</t>
  </si>
  <si>
    <t>DIRECTION TERRITORIALE CALVADOS MANCHE ORNE siège à CAEN</t>
  </si>
  <si>
    <t>2026-2307690 </t>
  </si>
  <si>
    <t>44-Loire-Atlantique</t>
  </si>
  <si>
    <t>ETABLISSEMENT DE PLACEMENT EDUCATIF NANTES</t>
  </si>
  <si>
    <t>UNITÉ EDUCATIVE D'HÉBERGEMENT DIVERSIFIÉ NANTES</t>
  </si>
  <si>
    <t>2026-2315108</t>
  </si>
  <si>
    <t>SERVICE TERRITORIAL EDUCATIF DE MILIEU OUVERT MANCHE siège à COUTANCES</t>
  </si>
  <si>
    <t>UNITÉ EDUCATIVE DE MILIEU OUVERT COUTANCES</t>
  </si>
  <si>
    <t>2026-2305899</t>
  </si>
  <si>
    <t>75-Paris</t>
  </si>
  <si>
    <t>Ile_de_France</t>
  </si>
  <si>
    <t>DIRECTION INTERRÉGIONALE DE LA PROTECTION JUDICIAIRE DE LA JEUNESSE ILE DE FRANCE OUTRE MER</t>
  </si>
  <si>
    <t>DIRECTION INTERRÉGIONALE DE LA PROTECTION JUDICIAIRE DE LA JEUNESSE IFOM</t>
  </si>
  <si>
    <t>DIRECTION DE L'ÉVALUATION, DE LA PROGRAMMATION ET DES AFFAIRES FINANCIÈRES ET IMMOBILIÈRES</t>
  </si>
  <si>
    <t>ADJOINT ADMINISTRATIF EN DIR</t>
  </si>
  <si>
    <t>1 PV / 1 PSDV</t>
  </si>
  <si>
    <t>2026-2309596</t>
  </si>
  <si>
    <t>92-Hauts-de-Seine</t>
  </si>
  <si>
    <t>SERVICE TERRITORIAL EDUCATIF DE MILIEU OUVERT LA GARENNE COLOMBES NORD HAUTS DE SEINE</t>
  </si>
  <si>
    <t>UNITÉ EDUCATIVE DE MILIEU OUVERT LA GARENNE COLOMBES</t>
  </si>
  <si>
    <t>2026-2309640</t>
  </si>
  <si>
    <t>SERVICE TERRITORIAL EDUCATIF DE MILIEU OUVERT BOURG LA REINE SUD HAUTS DE SEINE</t>
  </si>
  <si>
    <t>UNITÉ EDUCATIVE DE MILIEU OUVERT MALAKOFF</t>
  </si>
  <si>
    <t>2026-2309590</t>
  </si>
  <si>
    <t>91-Essonne</t>
  </si>
  <si>
    <t>SERVICE TERRITORIAL EDUCATIF DE MILIEU OUVERT BRETIGNY SUR ORGE</t>
  </si>
  <si>
    <t>UNITÉ EDUCATIVE DE MILIEU OUVERT PALAISEAU</t>
  </si>
  <si>
    <t>2026-2309539</t>
  </si>
  <si>
    <t>40-Landes</t>
  </si>
  <si>
    <t>Nouvelle_Aquitaine</t>
  </si>
  <si>
    <t>DIRECTION INTERRÉGIONALE DE LA PROTECTION JUDICIAIRE DE LA JEUNESSE SUD OUEST</t>
  </si>
  <si>
    <t>SERVICE TERRITORIAL EDUCATIF DE MILIEU OUVERT AQUITAINE SUD SIÈGE À PAU</t>
  </si>
  <si>
    <t>UNITÉ EDUCATIVE DE MILIEU OUVERT MONT DE MARSAN</t>
  </si>
  <si>
    <t>2026-2309560</t>
  </si>
  <si>
    <t>33-Gironde</t>
  </si>
  <si>
    <t>DIRECTION INTERRÉGIONALE DE LA PROTECTION JUDICIAIRE DE LA JEUNESSE SO</t>
  </si>
  <si>
    <t>OUI</t>
  </si>
  <si>
    <t>2026-2312539</t>
  </si>
  <si>
    <t>DIRECTION DES RESSOURCES HUMAINES</t>
  </si>
  <si>
    <t>2026-2312514</t>
  </si>
  <si>
    <t>DSJ</t>
  </si>
  <si>
    <t>SOUS-DIRECTION DES RESSOURCES
HUMAINES DES GREFFES (SDRHG)</t>
  </si>
  <si>
    <t>BUREAU DE LA GESTION PREVISIONNELLE
DES RESSOURCES HUMAINES DES GREFFES
(RHG2)</t>
  </si>
  <si>
    <t>2026-2312540</t>
  </si>
  <si>
    <t>BUREAU DES STATUTS ET DES
RELATIONS SOCIALES (RHG3)</t>
  </si>
  <si>
    <t>POLE DES RELATIONS SOCIALES</t>
  </si>
  <si>
    <t>2026-2309566</t>
  </si>
  <si>
    <t>IGJ</t>
  </si>
  <si>
    <t>INSPECTION GENERALE DE LA JUSTICE - SERVICE ADMINISTRATIF</t>
  </si>
  <si>
    <t>BUREAU DES RAPPORTS</t>
  </si>
  <si>
    <t>GESTIONNAIRE DE MISSIONS</t>
  </si>
  <si>
    <t>2026-2309559</t>
  </si>
  <si>
    <t>69 - Rhône</t>
  </si>
  <si>
    <t>Auvergne-Rhône-Alpes</t>
  </si>
  <si>
    <t>SG</t>
  </si>
  <si>
    <t>DELEGATION INTERREGIONALE CENTRE EST</t>
  </si>
  <si>
    <t>DEPARTEMENT DE LA PERFORMANCE FINANCIERE DES ACHATS ET DE LA CONFORMITE</t>
  </si>
  <si>
    <t>GESTIONNAIRE CHORUS</t>
  </si>
  <si>
    <t>2026-2309563</t>
  </si>
  <si>
    <t>DELEGATION AUX AFFAIRES EUROPEENNES ET INTERNATIONALES</t>
  </si>
  <si>
    <t>CABINET</t>
  </si>
  <si>
    <t>SECRETARIAT COMMUN</t>
  </si>
  <si>
    <t>ASSISTANT ADMINISTRATIF - SECRETAIRE</t>
  </si>
  <si>
    <t>2026-2309570</t>
  </si>
  <si>
    <t>SADJAV</t>
  </si>
  <si>
    <t>ETAT MAJOR</t>
  </si>
  <si>
    <t>ASSISTANTE DE DIRECTION</t>
  </si>
  <si>
    <t>CORPS DES ADJOINTS ADMINISTRATIFS DU MINISTERE DE LA JUSTICE</t>
  </si>
  <si>
    <t>POSTES OFFERTS À LA MOBILITÉ HORS CAMPAGNE POUR LE 2e SEMESTRE AVEC UNE PRISE DE FONCTIONS AU 1er OCTOBRE 2026</t>
  </si>
  <si>
    <t>OBSERVATIONS</t>
  </si>
  <si>
    <t>PDF au 03/12/2026</t>
  </si>
  <si>
    <t>ADJOINT ADMINISTRATIF EN UNITÉ ÉDUCATIVE de Milieu OUVERT</t>
  </si>
  <si>
    <t>ADJOINT ADMINISTRATIF EN UNITÉ ÉDUCATIVE DE MILIEU OUVERT</t>
  </si>
  <si>
    <t>GESTIONNAIRE RESSOURCES HUMAINES</t>
  </si>
  <si>
    <t>GESTIONNAIRE DIALOGUE SOCIAL</t>
  </si>
  <si>
    <t>ADJOINT ADMINISTRATIF EN DT</t>
  </si>
  <si>
    <t xml:space="preserve">ADJOINT ADMINISTRATIF EN SERVICE ou UNITÉ ÉDUCATIVE d'HEBERGEMENT </t>
  </si>
  <si>
    <t xml:space="preserve">DIRECTION INTERREGIONALE DES SERVICES PENITENTIAIRES DE BORDEAUX </t>
  </si>
  <si>
    <t>2026-2324057</t>
  </si>
  <si>
    <t>SECRETARIAT</t>
  </si>
  <si>
    <t>SECRETAIRE</t>
  </si>
  <si>
    <t>2026-2324060</t>
  </si>
  <si>
    <t>SERVICE DE L'ADMINISTRATION (SA)</t>
  </si>
  <si>
    <t>BUREAU DE SOUTIEN DE L'ADMINISTRATION CENTRALE (BSAC)</t>
  </si>
  <si>
    <t>PÔLE LOGISTIQUE</t>
  </si>
  <si>
    <t>2026-2324058</t>
  </si>
  <si>
    <t>SOUS-DIRECTION DE L'INSERTION ET DE LA PROBATION (IP)</t>
  </si>
  <si>
    <t>PÔLE ADMINISTRATIF</t>
  </si>
  <si>
    <t>2025-2028645</t>
  </si>
  <si>
    <t>21 - Côte-d'Or</t>
  </si>
  <si>
    <t>DIRECTION INTERREGIONALE DES SERVICES PENITENTIAIRES de DIJON</t>
  </si>
  <si>
    <t>AUTORITE DE REGULATION ET DE PROGRAMMATION DES EXTRACTIONS JUDICIAIRES</t>
  </si>
  <si>
    <t>2026-2305189</t>
  </si>
  <si>
    <t>25 - Doubs</t>
  </si>
  <si>
    <t>MAISON D'ARRET DE BESANCON</t>
  </si>
  <si>
    <t>2026-2305202</t>
  </si>
  <si>
    <t>41 - Loir-et-Cher</t>
  </si>
  <si>
    <t>MAISON D'ARRET DE BLOIS</t>
  </si>
  <si>
    <t>SECRETAIRE DE DIRECTION</t>
  </si>
  <si>
    <t>2026-2305199</t>
  </si>
  <si>
    <t>36 - Indre</t>
  </si>
  <si>
    <t>CENTRE PENITENTAIRE DE CHATEAUROUX</t>
  </si>
  <si>
    <t>2026-2305212</t>
  </si>
  <si>
    <t>70 - Haute-Saône</t>
  </si>
  <si>
    <t>MAISON D'ARRET DE VESOUL</t>
  </si>
  <si>
    <t>2026-2305149</t>
  </si>
  <si>
    <t>2026-2300170</t>
  </si>
  <si>
    <t>54 - Meurthe-et-Moselle</t>
  </si>
  <si>
    <t>CENTRE DE SEMI-LIBERTE DE MAXEVILLE</t>
  </si>
  <si>
    <t>2026-2300146</t>
  </si>
  <si>
    <t>68 - Haut-Rhin</t>
  </si>
  <si>
    <t>MAISON CENTRALE D'ENSISHEIM</t>
  </si>
  <si>
    <t>ECONOMAT</t>
  </si>
  <si>
    <t xml:space="preserve">2026-2300152 </t>
  </si>
  <si>
    <t>67 - Bas-Rhin</t>
  </si>
  <si>
    <t>SIEGE - DEPARTEMENT BUDGET ET FINANCES</t>
  </si>
  <si>
    <t>POLE EXPERTISE FINANCIERE</t>
  </si>
  <si>
    <t>2026-2325607</t>
  </si>
  <si>
    <t>80 - Somme</t>
  </si>
  <si>
    <t>MA AMIENS</t>
  </si>
  <si>
    <t>2026-2325649</t>
  </si>
  <si>
    <t>59 - Nord</t>
  </si>
  <si>
    <t>Assistant marchés, suivi financier et administratif</t>
  </si>
  <si>
    <t>2026-2325579</t>
  </si>
  <si>
    <t>DIRECTION INTERREGIONALE DES SERVICES PENITENTIAIRES DE LILLE</t>
  </si>
  <si>
    <t>CENTRE PENITENTIAIRE DE LILLE LOOS SEQUEDIN</t>
  </si>
  <si>
    <t>2026-2325621</t>
  </si>
  <si>
    <t>SERVICE PENITENTIAIRE D'INSERTION ET DE PROBATION DU NORD
ANTENNE CAMBRAI</t>
  </si>
  <si>
    <t>SECRETARIAT/ACCUEIL</t>
  </si>
  <si>
    <t>2026-2325638</t>
  </si>
  <si>
    <t>DSD</t>
  </si>
  <si>
    <t>UGD</t>
  </si>
  <si>
    <t>2026-2293698</t>
  </si>
  <si>
    <t>77 - Seine-et-Marne</t>
  </si>
  <si>
    <t>CENTRE PENITENITENTIAIRE DE MEAUX-CHAUCONIN</t>
  </si>
  <si>
    <t>SERVICES ADMINISTRATIFS ET FINANCIERS</t>
  </si>
  <si>
    <t xml:space="preserve">ADJOINT ADMINISTRATIF  </t>
  </si>
  <si>
    <t>DEPARTEMENT DES AFFAIRES IMMOBILIERES</t>
  </si>
  <si>
    <t>UNITE MARCHES ET SUIVI FINANCIER</t>
  </si>
  <si>
    <t>POSTE AJOUTE</t>
  </si>
  <si>
    <t>RECTIFICATIF A LA LISTE INITIALE PUBLIEE LE 19 JUIN 2026</t>
  </si>
  <si>
    <t>Liste du 25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</si>
</sst>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Marianne"/>
    </font>
    <font>
      <sz val="10"/>
      <name val="Arial"/>
      <family val="2"/>
    </font>
    <font>
      <b/>
      <sz val="10"/>
      <name val="Marianne"/>
    </font>
    <font>
      <u/>
      <sz val="10"/>
      <color theme="10"/>
      <name val="Marianne"/>
    </font>
    <font>
      <sz val="10"/>
      <color theme="1"/>
      <name val="Marianne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0"/>
      <name val="Marianne"/>
    </font>
    <font>
      <i/>
      <sz val="16"/>
      <color theme="1"/>
      <name val="Marianne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BEEF4"/>
      </patternFill>
    </fill>
    <fill>
      <patternFill patternType="solid">
        <fgColor theme="0"/>
        <bgColor indexed="64"/>
      </patternFill>
    </fill>
    <fill>
      <patternFill patternType="solid">
        <fgColor indexed="5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5" borderId="0" applyNumberFormat="0" applyBorder="0" applyAlignment="0" applyProtection="0"/>
  </cellStyleXfs>
  <cellXfs count="28">
    <xf numFmtId="0" fontId="0" fillId="0" borderId="0" xfId="0"/>
    <xf numFmtId="0" fontId="4" fillId="3" borderId="6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/>
    <xf numFmtId="0" fontId="6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1" fontId="6" fillId="4" borderId="6" xfId="0" applyNumberFormat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9" fillId="4" borderId="6" xfId="3" applyFont="1" applyFill="1" applyBorder="1" applyAlignment="1" applyProtection="1">
      <alignment horizontal="center" vertical="center" wrapText="1"/>
    </xf>
    <xf numFmtId="0" fontId="9" fillId="4" borderId="6" xfId="4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right" vertical="center"/>
    </xf>
  </cellXfs>
  <cellStyles count="5">
    <cellStyle name="Accent4 2" xfId="4" xr:uid="{7330C2A9-F970-4A7E-AF22-87E5F48EA8CE}"/>
    <cellStyle name="Lien hypertexte" xfId="1" builtinId="8"/>
    <cellStyle name="Lien hypertexte 3" xfId="3" xr:uid="{D08E51B8-92D6-4255-A978-36D3D6B5A80F}"/>
    <cellStyle name="Normal" xfId="0" builtinId="0"/>
    <cellStyle name="Texte explicatif 2 2" xfId="2" xr:uid="{C0C2DEDC-119F-4598-9DCF-1571D65E4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ylvain.pereira\Desktop\Section\Mod&#232;les\Tableurs\Mod&#232;le%20de%20tableau%20pour%20le%20suivi%20des%20mobilit&#233;s.xlsm" TargetMode="External"/><Relationship Id="rId1" Type="http://schemas.openxmlformats.org/officeDocument/2006/relationships/externalLinkPath" Target="file:///C:\Users\sylvain.pereira\Desktop\Section\Mod&#232;les\Tableurs\Mod&#232;le%20de%20tableau%20pour%20le%20suivi%20des%20mobilit&#233;s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UGPE\13%20-%20Recrutement\1-CAP\2026\ADJOINT%20ADMINISTRATIF\02-Campagne%20mobilit&#233;%20printemps%202026-PDF%2001%2009%202026\01-Travaux%20pr&#233;paratoires\MJ-CM2_01-09-2026%20-%20Liste%20des%20postes%20&#224;%20publier.xlsx" TargetMode="External"/><Relationship Id="rId1" Type="http://schemas.openxmlformats.org/officeDocument/2006/relationships/externalLinkPath" Target="file:///M:\UGPE\13%20-%20Recrutement\1-CAP\2026\ADJOINT%20ADMINISTRATIF\02-Campagne%20mobilit&#233;%20printemps%202026-PDF%2001%2009%202026\01-Travaux%20pr&#233;paratoires\MJ-CM2_01-09-2026%20-%20Liste%20des%20postes%20&#224;%20publi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G3C"/>
      <sheetName val="DGAP"/>
      <sheetName val="DPJJ"/>
      <sheetName val="DSJ"/>
      <sheetName val="GCLH"/>
      <sheetName val="P310"/>
      <sheetName val="CSP"/>
      <sheetName val="VACANCE"/>
      <sheetName val="LIVRET"/>
      <sheetName val="CRE"/>
      <sheetName val="LAUREATS"/>
      <sheetName val="ALERTES"/>
      <sheetName val="SEANCE"/>
      <sheetName val="VSEANCE"/>
      <sheetName val="RELEVES"/>
      <sheetName val="DA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A2" t="str">
            <v>1 - Ain</v>
          </cell>
          <cell r="B2" t="str">
            <v>Auvergne-Rhône-Alpes</v>
          </cell>
        </row>
        <row r="3">
          <cell r="A3" t="str">
            <v>2 - Aisne</v>
          </cell>
          <cell r="B3" t="str">
            <v>Hauts-de-France</v>
          </cell>
        </row>
        <row r="4">
          <cell r="A4" t="str">
            <v>3 - Allier</v>
          </cell>
          <cell r="B4" t="str">
            <v>Auvergne-Rhône-Alpes</v>
          </cell>
        </row>
        <row r="5">
          <cell r="A5" t="str">
            <v>4 - Alpes-de-Haute-Provence</v>
          </cell>
          <cell r="B5" t="str">
            <v>Provence-Alpes-Côte d'Azur</v>
          </cell>
        </row>
        <row r="6">
          <cell r="A6" t="str">
            <v>5 - Hautes-Alpes</v>
          </cell>
          <cell r="B6" t="str">
            <v>Provence-Alpes-Côte d'Azur</v>
          </cell>
        </row>
        <row r="7">
          <cell r="A7" t="str">
            <v>6 - Alpes-Maritimes</v>
          </cell>
          <cell r="B7" t="str">
            <v>Provence-Alpes-Côte d'Azur</v>
          </cell>
        </row>
        <row r="8">
          <cell r="A8" t="str">
            <v>7 - Ardèche</v>
          </cell>
          <cell r="B8" t="str">
            <v>Auvergne-Rhône-Alpes</v>
          </cell>
        </row>
        <row r="9">
          <cell r="A9" t="str">
            <v>8 - Ardennes</v>
          </cell>
          <cell r="B9" t="str">
            <v>Grand-Est</v>
          </cell>
        </row>
        <row r="10">
          <cell r="A10" t="str">
            <v>9 - Ariège</v>
          </cell>
          <cell r="B10" t="str">
            <v>Occitanie</v>
          </cell>
        </row>
        <row r="11">
          <cell r="A11" t="str">
            <v>10 - Aube</v>
          </cell>
          <cell r="B11" t="str">
            <v>Grand-Est</v>
          </cell>
        </row>
        <row r="12">
          <cell r="A12" t="str">
            <v>11 - Aude</v>
          </cell>
          <cell r="B12" t="str">
            <v>Occitanie</v>
          </cell>
        </row>
        <row r="13">
          <cell r="A13" t="str">
            <v>12 - Aveyron</v>
          </cell>
          <cell r="B13" t="str">
            <v>Occitanie</v>
          </cell>
        </row>
        <row r="14">
          <cell r="A14" t="str">
            <v>13 - Bouches-du-Rhône</v>
          </cell>
          <cell r="B14" t="str">
            <v>Provence-Alpes-Côte d'Azur</v>
          </cell>
        </row>
        <row r="15">
          <cell r="A15" t="str">
            <v>14 - Calvados</v>
          </cell>
          <cell r="B15" t="str">
            <v>Normandie</v>
          </cell>
        </row>
        <row r="16">
          <cell r="A16" t="str">
            <v>15 - Cantal</v>
          </cell>
          <cell r="B16" t="str">
            <v>Auvergne-Rhône-Alpes</v>
          </cell>
        </row>
        <row r="17">
          <cell r="A17" t="str">
            <v>16 - Charente</v>
          </cell>
          <cell r="B17" t="str">
            <v>Nouvelle-Aquitaine</v>
          </cell>
        </row>
        <row r="18">
          <cell r="A18" t="str">
            <v>17 - Charente-Maritime</v>
          </cell>
          <cell r="B18" t="str">
            <v>Nouvelle-Aquitaine</v>
          </cell>
        </row>
        <row r="19">
          <cell r="A19" t="str">
            <v>18 - Cher</v>
          </cell>
          <cell r="B19" t="str">
            <v>Centre-Val de Loire</v>
          </cell>
        </row>
        <row r="20">
          <cell r="A20" t="str">
            <v>19 - Corrèze</v>
          </cell>
          <cell r="B20" t="str">
            <v>Nouvelle-Aquitaine</v>
          </cell>
        </row>
        <row r="21">
          <cell r="A21" t="str">
            <v>21 - Côte-d'Or</v>
          </cell>
          <cell r="B21" t="str">
            <v>Bourgogne-Franche-Comté</v>
          </cell>
        </row>
        <row r="22">
          <cell r="A22" t="str">
            <v>22 - Côtes-d'Armor</v>
          </cell>
          <cell r="B22" t="str">
            <v>Bretagne</v>
          </cell>
        </row>
        <row r="23">
          <cell r="A23" t="str">
            <v>23 - Creuse</v>
          </cell>
          <cell r="B23" t="str">
            <v>Nouvelle-Aquitaine</v>
          </cell>
        </row>
        <row r="24">
          <cell r="A24" t="str">
            <v>24 - Dordogne</v>
          </cell>
          <cell r="B24" t="str">
            <v>Nouvelle-Aquitaine</v>
          </cell>
        </row>
        <row r="25">
          <cell r="A25" t="str">
            <v>25 - Doubs</v>
          </cell>
          <cell r="B25" t="str">
            <v>Bourgogne-Franche-Comté</v>
          </cell>
        </row>
        <row r="26">
          <cell r="A26" t="str">
            <v>26 - Drôme</v>
          </cell>
          <cell r="B26" t="str">
            <v>Auvergne-Rhône-Alpes</v>
          </cell>
        </row>
        <row r="27">
          <cell r="A27" t="str">
            <v>27 - Eure</v>
          </cell>
          <cell r="B27" t="str">
            <v>Normandie</v>
          </cell>
        </row>
        <row r="28">
          <cell r="A28" t="str">
            <v>28 - Eure-et-Loir</v>
          </cell>
          <cell r="B28" t="str">
            <v>Centre-Val de Loire</v>
          </cell>
        </row>
        <row r="29">
          <cell r="A29" t="str">
            <v>29 - Finistère</v>
          </cell>
          <cell r="B29" t="str">
            <v>Bretagne</v>
          </cell>
        </row>
        <row r="30">
          <cell r="A30" t="str">
            <v>30 - Gard</v>
          </cell>
          <cell r="B30" t="str">
            <v>Occitanie</v>
          </cell>
        </row>
        <row r="31">
          <cell r="A31" t="str">
            <v>31 - Haute-Garonne</v>
          </cell>
          <cell r="B31" t="str">
            <v>Occitanie</v>
          </cell>
        </row>
        <row r="32">
          <cell r="A32" t="str">
            <v>32 - Gers</v>
          </cell>
          <cell r="B32" t="str">
            <v>Occitanie</v>
          </cell>
        </row>
        <row r="33">
          <cell r="A33" t="str">
            <v>33 - Gironde</v>
          </cell>
          <cell r="B33" t="str">
            <v>Nouvelle-Aquitaine</v>
          </cell>
        </row>
        <row r="34">
          <cell r="A34" t="str">
            <v>34 - Hérault</v>
          </cell>
          <cell r="B34" t="str">
            <v>Occitanie</v>
          </cell>
        </row>
        <row r="35">
          <cell r="A35" t="str">
            <v>35 - Ille-et-Vilaine</v>
          </cell>
          <cell r="B35" t="str">
            <v>Bretagne</v>
          </cell>
        </row>
        <row r="36">
          <cell r="A36" t="str">
            <v>36 - Indre</v>
          </cell>
          <cell r="B36" t="str">
            <v>Centre-Val de Loire</v>
          </cell>
        </row>
        <row r="37">
          <cell r="A37" t="str">
            <v>37 - Indre-et-Loire</v>
          </cell>
          <cell r="B37" t="str">
            <v>Centre-Val de Loire</v>
          </cell>
        </row>
        <row r="38">
          <cell r="A38" t="str">
            <v>38 - Isère</v>
          </cell>
          <cell r="B38" t="str">
            <v>Auvergne-Rhône-Alpes</v>
          </cell>
        </row>
        <row r="39">
          <cell r="A39" t="str">
            <v>39 - Jura</v>
          </cell>
          <cell r="B39" t="str">
            <v>Bourgogne-Franche-Comté</v>
          </cell>
        </row>
        <row r="40">
          <cell r="A40" t="str">
            <v>40 - Landes</v>
          </cell>
          <cell r="B40" t="str">
            <v>Nouvelle-Aquitaine</v>
          </cell>
        </row>
        <row r="41">
          <cell r="A41" t="str">
            <v>41 - Loir-et-Cher</v>
          </cell>
          <cell r="B41" t="str">
            <v>Centre-Val de Loire</v>
          </cell>
        </row>
        <row r="42">
          <cell r="A42" t="str">
            <v>42 - Loire</v>
          </cell>
          <cell r="B42" t="str">
            <v>Auvergne-Rhône-Alpes</v>
          </cell>
        </row>
        <row r="43">
          <cell r="A43" t="str">
            <v>43 - Haute-Loire</v>
          </cell>
          <cell r="B43" t="str">
            <v>Auvergne-Rhône-Alpes</v>
          </cell>
        </row>
        <row r="44">
          <cell r="A44" t="str">
            <v>44 - Loire-Atlantique</v>
          </cell>
          <cell r="B44" t="str">
            <v>Pays de la Loire</v>
          </cell>
        </row>
        <row r="45">
          <cell r="A45" t="str">
            <v>45 - Loiret</v>
          </cell>
          <cell r="B45" t="str">
            <v>Centre-Val de Loire</v>
          </cell>
        </row>
        <row r="46">
          <cell r="A46" t="str">
            <v>46 - Lot</v>
          </cell>
          <cell r="B46" t="str">
            <v>Occitanie</v>
          </cell>
        </row>
        <row r="47">
          <cell r="A47" t="str">
            <v>47 - Lot-et-Garonne</v>
          </cell>
          <cell r="B47" t="str">
            <v>Nouvelle-Aquitaine</v>
          </cell>
        </row>
        <row r="48">
          <cell r="A48" t="str">
            <v>48 - Lozère</v>
          </cell>
          <cell r="B48" t="str">
            <v>Occitanie</v>
          </cell>
        </row>
        <row r="49">
          <cell r="A49" t="str">
            <v>49 - Maine-et-Loire</v>
          </cell>
          <cell r="B49" t="str">
            <v>Pays de la Loire</v>
          </cell>
        </row>
        <row r="50">
          <cell r="A50" t="str">
            <v>50 - Manche</v>
          </cell>
          <cell r="B50" t="str">
            <v>Normandie</v>
          </cell>
        </row>
        <row r="51">
          <cell r="A51" t="str">
            <v>51 - Marne</v>
          </cell>
          <cell r="B51" t="str">
            <v>Grand-Est</v>
          </cell>
        </row>
        <row r="52">
          <cell r="A52" t="str">
            <v>52 - Haute-Marne</v>
          </cell>
          <cell r="B52" t="str">
            <v>Grand-Est</v>
          </cell>
        </row>
        <row r="53">
          <cell r="A53" t="str">
            <v>53 - Mayenne</v>
          </cell>
          <cell r="B53" t="str">
            <v>Pays de la Loire</v>
          </cell>
        </row>
        <row r="54">
          <cell r="A54" t="str">
            <v>54 - Meurthe-et-Moselle</v>
          </cell>
          <cell r="B54" t="str">
            <v>Grand-Est</v>
          </cell>
        </row>
        <row r="55">
          <cell r="A55" t="str">
            <v>55 - Meuse</v>
          </cell>
          <cell r="B55" t="str">
            <v>Grand-Est</v>
          </cell>
        </row>
        <row r="56">
          <cell r="A56" t="str">
            <v>56 - Morbihan</v>
          </cell>
          <cell r="B56" t="str">
            <v>Bretagne</v>
          </cell>
        </row>
        <row r="57">
          <cell r="A57" t="str">
            <v>57 - Moselle</v>
          </cell>
          <cell r="B57" t="str">
            <v>Grand-Est</v>
          </cell>
        </row>
        <row r="58">
          <cell r="A58" t="str">
            <v>58 - Nièvre</v>
          </cell>
          <cell r="B58" t="str">
            <v>Bourgogne-Franche-Comté</v>
          </cell>
        </row>
        <row r="59">
          <cell r="A59" t="str">
            <v>59 - Nord</v>
          </cell>
          <cell r="B59" t="str">
            <v>Hauts-de-France</v>
          </cell>
        </row>
        <row r="60">
          <cell r="A60" t="str">
            <v>60 - Oise</v>
          </cell>
          <cell r="B60" t="str">
            <v>Hauts-de-France</v>
          </cell>
        </row>
        <row r="61">
          <cell r="A61" t="str">
            <v>61 - Orne</v>
          </cell>
          <cell r="B61" t="str">
            <v>Normandie</v>
          </cell>
        </row>
        <row r="62">
          <cell r="A62" t="str">
            <v>62 - Pas-de-Calais</v>
          </cell>
          <cell r="B62" t="str">
            <v>Hauts-de-France</v>
          </cell>
        </row>
        <row r="63">
          <cell r="A63" t="str">
            <v>63 - Puy-de-Dôme</v>
          </cell>
          <cell r="B63" t="str">
            <v>Auvergne-Rhône-Alpes</v>
          </cell>
        </row>
        <row r="64">
          <cell r="A64" t="str">
            <v>64 - Pyrénées-Atlantiques</v>
          </cell>
          <cell r="B64" t="str">
            <v>Nouvelle-Aquitaine</v>
          </cell>
        </row>
        <row r="65">
          <cell r="A65" t="str">
            <v>65 - Hautes-Pyrénées</v>
          </cell>
          <cell r="B65" t="str">
            <v>Occitanie</v>
          </cell>
        </row>
        <row r="66">
          <cell r="A66" t="str">
            <v>66 - Pyrénées-Orientales</v>
          </cell>
          <cell r="B66" t="str">
            <v>Occitanie</v>
          </cell>
        </row>
        <row r="67">
          <cell r="A67" t="str">
            <v>67 - Bas-Rhin</v>
          </cell>
          <cell r="B67" t="str">
            <v>Grand-Est</v>
          </cell>
        </row>
        <row r="68">
          <cell r="A68" t="str">
            <v>68 - Haut-Rhin</v>
          </cell>
          <cell r="B68" t="str">
            <v>Grand-Est</v>
          </cell>
        </row>
        <row r="69">
          <cell r="A69" t="str">
            <v>69 - Rhône</v>
          </cell>
          <cell r="B69" t="str">
            <v>Auvergne-Rhône-Alpes</v>
          </cell>
        </row>
        <row r="70">
          <cell r="A70" t="str">
            <v>70 - Haute-Saône</v>
          </cell>
          <cell r="B70" t="str">
            <v>Bourgogne-Franche-Comté</v>
          </cell>
        </row>
        <row r="71">
          <cell r="A71" t="str">
            <v>71 - Saône-et-Loire</v>
          </cell>
          <cell r="B71" t="str">
            <v>Bourgogne-Franche-Comté</v>
          </cell>
        </row>
        <row r="72">
          <cell r="A72" t="str">
            <v>72 - Sarthe</v>
          </cell>
          <cell r="B72" t="str">
            <v>Pays de la Loire</v>
          </cell>
        </row>
        <row r="73">
          <cell r="A73" t="str">
            <v>73 - Savoie</v>
          </cell>
          <cell r="B73" t="str">
            <v>Auvergne-Rhône-Alpes</v>
          </cell>
        </row>
        <row r="74">
          <cell r="A74" t="str">
            <v>74 - Haute-Savoie</v>
          </cell>
          <cell r="B74" t="str">
            <v>Auvergne-Rhône-Alpes</v>
          </cell>
        </row>
        <row r="75">
          <cell r="A75" t="str">
            <v>75 - Paris</v>
          </cell>
          <cell r="B75" t="str">
            <v>Ile-de-France</v>
          </cell>
        </row>
        <row r="76">
          <cell r="A76" t="str">
            <v>76 - Seine-Maritime</v>
          </cell>
          <cell r="B76" t="str">
            <v>Normandie</v>
          </cell>
        </row>
        <row r="77">
          <cell r="A77" t="str">
            <v>77 - Seine-et-Marne</v>
          </cell>
          <cell r="B77" t="str">
            <v>Ile-de-France</v>
          </cell>
        </row>
        <row r="78">
          <cell r="A78" t="str">
            <v>78 - Yvelines</v>
          </cell>
          <cell r="B78" t="str">
            <v>Ile-de-France</v>
          </cell>
        </row>
        <row r="79">
          <cell r="A79" t="str">
            <v>79 - Deux-Sèvres</v>
          </cell>
          <cell r="B79" t="str">
            <v>Nouvelle-Aquitaine</v>
          </cell>
        </row>
        <row r="80">
          <cell r="A80" t="str">
            <v>80 - Somme</v>
          </cell>
          <cell r="B80" t="str">
            <v>Hauts-de-France</v>
          </cell>
        </row>
        <row r="81">
          <cell r="A81" t="str">
            <v>81 - Tarn</v>
          </cell>
          <cell r="B81" t="str">
            <v>Occitanie</v>
          </cell>
        </row>
        <row r="82">
          <cell r="A82" t="str">
            <v>82 - Tarn-et-Garonne</v>
          </cell>
          <cell r="B82" t="str">
            <v>Occitanie</v>
          </cell>
        </row>
        <row r="83">
          <cell r="A83" t="str">
            <v>83 - Var</v>
          </cell>
          <cell r="B83" t="str">
            <v>Provence-Alpes-Côte d'Azur</v>
          </cell>
        </row>
        <row r="84">
          <cell r="A84" t="str">
            <v>84 - Vaucluse</v>
          </cell>
          <cell r="B84" t="str">
            <v>Provence-Alpes-Côte d'Azur</v>
          </cell>
        </row>
        <row r="85">
          <cell r="A85" t="str">
            <v>85 - Vendée</v>
          </cell>
          <cell r="B85" t="str">
            <v>Pays de la Loire</v>
          </cell>
        </row>
        <row r="86">
          <cell r="A86" t="str">
            <v>86 - Vienne</v>
          </cell>
          <cell r="B86" t="str">
            <v>Nouvelle-Aquitaine</v>
          </cell>
        </row>
        <row r="87">
          <cell r="A87" t="str">
            <v>87 - Haute-Vienne</v>
          </cell>
          <cell r="B87" t="str">
            <v>Nouvelle-Aquitaine</v>
          </cell>
        </row>
        <row r="88">
          <cell r="A88" t="str">
            <v>88 - Vosges</v>
          </cell>
          <cell r="B88" t="str">
            <v>Grand-Est</v>
          </cell>
        </row>
        <row r="89">
          <cell r="A89" t="str">
            <v>89 - Yonne</v>
          </cell>
          <cell r="B89" t="str">
            <v>Bourgogne-Franche-Comté</v>
          </cell>
        </row>
        <row r="90">
          <cell r="A90" t="str">
            <v>90 - Territoire de Belfort</v>
          </cell>
          <cell r="B90" t="str">
            <v>Bourgogne-Franche-Comté</v>
          </cell>
        </row>
        <row r="91">
          <cell r="A91" t="str">
            <v>91 - Essonne</v>
          </cell>
          <cell r="B91" t="str">
            <v>Ile-de-France</v>
          </cell>
        </row>
        <row r="92">
          <cell r="A92" t="str">
            <v>92 - Hauts-de-Seine</v>
          </cell>
          <cell r="B92" t="str">
            <v>Ile-de-France</v>
          </cell>
        </row>
        <row r="93">
          <cell r="A93" t="str">
            <v>93 - Seine-Saint-Denis</v>
          </cell>
          <cell r="B93" t="str">
            <v>Ile-de-France</v>
          </cell>
        </row>
        <row r="94">
          <cell r="A94" t="str">
            <v>94 - Val-de-Marne</v>
          </cell>
          <cell r="B94" t="str">
            <v>Ile-de-France</v>
          </cell>
        </row>
        <row r="95">
          <cell r="A95" t="str">
            <v>95 - Val-D'Oise</v>
          </cell>
          <cell r="B95" t="str">
            <v>Ile-de-France</v>
          </cell>
        </row>
        <row r="96">
          <cell r="A96" t="str">
            <v>971 - Guadeloupe</v>
          </cell>
          <cell r="B96" t="str">
            <v>Guadeloupe</v>
          </cell>
        </row>
        <row r="97">
          <cell r="A97" t="str">
            <v>972 - Martinique</v>
          </cell>
          <cell r="B97" t="str">
            <v>Martinique</v>
          </cell>
        </row>
        <row r="98">
          <cell r="A98" t="str">
            <v>973 - Guyane</v>
          </cell>
          <cell r="B98" t="str">
            <v>Guyane</v>
          </cell>
        </row>
        <row r="99">
          <cell r="A99" t="str">
            <v>974 - La Réunion</v>
          </cell>
          <cell r="B99" t="str">
            <v>La Réunion</v>
          </cell>
        </row>
        <row r="100">
          <cell r="A100" t="str">
            <v>975 - Saint-Pierre-et-Miquelon</v>
          </cell>
          <cell r="B100" t="str">
            <v>Saint-Pierre-et-Miquelon</v>
          </cell>
        </row>
        <row r="101">
          <cell r="A101" t="str">
            <v>976 - Mayotte</v>
          </cell>
          <cell r="B101" t="str">
            <v>Mayotte</v>
          </cell>
        </row>
        <row r="102">
          <cell r="A102" t="str">
            <v>978 - Saint-Martin</v>
          </cell>
          <cell r="B102" t="str">
            <v>Saint-Martin</v>
          </cell>
        </row>
        <row r="103">
          <cell r="A103" t="str">
            <v>986 - Wallis et Futuna</v>
          </cell>
          <cell r="B103" t="str">
            <v>Wallis et Futuna</v>
          </cell>
        </row>
        <row r="104">
          <cell r="A104" t="str">
            <v>987 - Polynésie française</v>
          </cell>
          <cell r="B104" t="str">
            <v>Polynésie française</v>
          </cell>
        </row>
        <row r="105">
          <cell r="A105" t="str">
            <v>988 - Nouvelle-Calédonie</v>
          </cell>
          <cell r="B105" t="str">
            <v>Nouvelle-Calédonie</v>
          </cell>
        </row>
        <row r="106">
          <cell r="A106" t="str">
            <v>2A - Corse-du-Sud</v>
          </cell>
          <cell r="B106" t="str">
            <v>Corse</v>
          </cell>
        </row>
        <row r="107">
          <cell r="A107" t="str">
            <v>2B - Haute-Corse</v>
          </cell>
          <cell r="B107" t="str">
            <v>Corse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A 01-MM-AAAA"/>
      <sheetName val="DATAS"/>
    </sheetNames>
    <sheetDataSet>
      <sheetData sheetId="0"/>
      <sheetData sheetId="1">
        <row r="1">
          <cell r="A1" t="str">
            <v>Auvergne_Rhône_Alpes</v>
          </cell>
          <cell r="B1" t="str">
            <v>Bourgogne_Franche_Comté</v>
          </cell>
          <cell r="C1" t="str">
            <v>Bretagne</v>
          </cell>
          <cell r="D1" t="str">
            <v>Centre_Val_de_Loire</v>
          </cell>
          <cell r="E1" t="str">
            <v>Corse</v>
          </cell>
          <cell r="F1" t="str">
            <v>Grand_Est</v>
          </cell>
          <cell r="G1" t="str">
            <v>Guadeloupe</v>
          </cell>
          <cell r="H1" t="str">
            <v>Guyane</v>
          </cell>
          <cell r="I1" t="str">
            <v>Hauts_de_France</v>
          </cell>
          <cell r="J1" t="str">
            <v>Ile_de_France</v>
          </cell>
          <cell r="K1" t="str">
            <v>La_Réunion</v>
          </cell>
          <cell r="L1" t="str">
            <v>Martinique</v>
          </cell>
          <cell r="M1" t="str">
            <v>Mayotte</v>
          </cell>
          <cell r="N1" t="str">
            <v>Normandie</v>
          </cell>
          <cell r="O1" t="str">
            <v>Nouvelle_Aquitaine</v>
          </cell>
          <cell r="P1" t="str">
            <v>Occitanie</v>
          </cell>
          <cell r="Q1" t="str">
            <v>Pays_de_la_Loire</v>
          </cell>
          <cell r="R1" t="str">
            <v>Provence_Alpes_Côte_d_Azur</v>
          </cell>
          <cell r="S1" t="str">
            <v>Nouvelle_Calédonie</v>
          </cell>
          <cell r="T1" t="str">
            <v>Polynésie_française</v>
          </cell>
          <cell r="U1" t="str">
            <v>Saint_Martin</v>
          </cell>
          <cell r="V1" t="str">
            <v>Saint_Pierre_et_Miquelon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oisirleservicepublic.gouv.fr/offre-emploi/2026-2305096" TargetMode="External"/><Relationship Id="rId18" Type="http://schemas.openxmlformats.org/officeDocument/2006/relationships/hyperlink" Target="https://choisirleservicepublic.gouv.fr/offre-emploi/2026-2312535/" TargetMode="External"/><Relationship Id="rId26" Type="http://schemas.openxmlformats.org/officeDocument/2006/relationships/hyperlink" Target="https://choisirleservicepublic.gouv.fr/offre-emploi/2026-2309596/" TargetMode="External"/><Relationship Id="rId39" Type="http://schemas.openxmlformats.org/officeDocument/2006/relationships/hyperlink" Target="https://choisirleservicepublic.gouv.fr/offre-emploi/2026-2324058/?tracking=1&amp;idOrigine=502" TargetMode="External"/><Relationship Id="rId21" Type="http://schemas.openxmlformats.org/officeDocument/2006/relationships/hyperlink" Target="https://choisirleservicepublic.gouv.fr/offre-emploi/2026-2305868/" TargetMode="External"/><Relationship Id="rId34" Type="http://schemas.openxmlformats.org/officeDocument/2006/relationships/hyperlink" Target="https://choisirleservicepublic.gouv.fr/offre-emploi/gestionnaire-chorus---dir-sg-ce-reference-2026-2309559/" TargetMode="External"/><Relationship Id="rId42" Type="http://schemas.openxmlformats.org/officeDocument/2006/relationships/hyperlink" Target="https://choisirleservicepublic.gouv.fr/offre-emploi/2026-2300170" TargetMode="External"/><Relationship Id="rId47" Type="http://schemas.openxmlformats.org/officeDocument/2006/relationships/hyperlink" Target="https://choisirleservicepublic.gouv.fr/offre-emploi/adjoint-administratif---secretaire-de-direction---ma-blois-hf-reference-2026-2305202/" TargetMode="External"/><Relationship Id="rId50" Type="http://schemas.openxmlformats.org/officeDocument/2006/relationships/hyperlink" Target="https://choisirleservicepublic.gouv.fr/offre-emploi/2026-2325638/?tracking=1&amp;idOrigine=502" TargetMode="External"/><Relationship Id="rId55" Type="http://schemas.openxmlformats.org/officeDocument/2006/relationships/hyperlink" Target="https://choisirleservicepublic.gouv.fr/offre-emploi/2026-2293698/?tracking=1&amp;idOrigine=502" TargetMode="External"/><Relationship Id="rId7" Type="http://schemas.openxmlformats.org/officeDocument/2006/relationships/hyperlink" Target="https://choisirleservicepublic.gouv.fr/offre-emploi/2026-2181783/?tracking=1&amp;idOrigine=502" TargetMode="External"/><Relationship Id="rId2" Type="http://schemas.openxmlformats.org/officeDocument/2006/relationships/hyperlink" Target="https://choisirleservicepublic.gouv.fr/offre-emploi/2026-2297805/?tracking=1&amp;idOrigine=502" TargetMode="External"/><Relationship Id="rId16" Type="http://schemas.openxmlformats.org/officeDocument/2006/relationships/hyperlink" Target="https://choisirleservicepublic.gouv.fr/offre-emploi/2026-2309747/?tracking=1&amp;idOrigine=502" TargetMode="External"/><Relationship Id="rId29" Type="http://schemas.openxmlformats.org/officeDocument/2006/relationships/hyperlink" Target="https://choisirleservicepublic.gouv.fr/offre-emploi/2026-2309539/" TargetMode="External"/><Relationship Id="rId11" Type="http://schemas.openxmlformats.org/officeDocument/2006/relationships/hyperlink" Target="https://choisirleservicepublic.gouv.fr/offre-emploi/2026-2300068/?tracking=1&amp;idOrigine=502" TargetMode="External"/><Relationship Id="rId24" Type="http://schemas.openxmlformats.org/officeDocument/2006/relationships/hyperlink" Target="https://choisirleservicepublic.gouv.fr/offre-emploi/2026-2315108/" TargetMode="External"/><Relationship Id="rId32" Type="http://schemas.openxmlformats.org/officeDocument/2006/relationships/hyperlink" Target="https://choisirleservicepublic.gouv.fr/offre-emploi/2026-2312540/?tracking=1&amp;idOrigine=502" TargetMode="External"/><Relationship Id="rId37" Type="http://schemas.openxmlformats.org/officeDocument/2006/relationships/hyperlink" Target="https://choisirleservicepublic.gouv.fr/offre-emploi/2026-2312539/" TargetMode="External"/><Relationship Id="rId40" Type="http://schemas.openxmlformats.org/officeDocument/2006/relationships/hyperlink" Target="https://choisirleservicepublic.gouv.fr/offre-emploi/2026-2324060/?tracking=1&amp;idOrigine=502" TargetMode="External"/><Relationship Id="rId45" Type="http://schemas.openxmlformats.org/officeDocument/2006/relationships/hyperlink" Target="https://choisirleservicepublic.gouv.fr/offre-emploi/adjoint-administratif-gestionnaire-hf---ma-besancon-reference-2026-2305189/" TargetMode="External"/><Relationship Id="rId53" Type="http://schemas.openxmlformats.org/officeDocument/2006/relationships/hyperlink" Target="https://choisirleservicepublic.gouv.fr/offre-emploi/2026-2325649/?tracking=1&amp;idOrigine=502" TargetMode="External"/><Relationship Id="rId5" Type="http://schemas.openxmlformats.org/officeDocument/2006/relationships/hyperlink" Target="https://choisirleservicepublic.gouv.fr/offre-emploi/2026-2307600/?tracking=1&amp;idOrigine=502" TargetMode="External"/><Relationship Id="rId10" Type="http://schemas.openxmlformats.org/officeDocument/2006/relationships/hyperlink" Target="https://choisirleservicepublic.gouv.fr/offre-emploi/2026-2305123/?tracking=1&amp;idOrigine=502" TargetMode="External"/><Relationship Id="rId19" Type="http://schemas.openxmlformats.org/officeDocument/2006/relationships/hyperlink" Target="https://choisirleservicepublic.gouv.fr/offre-emploi/2026-2312529/" TargetMode="External"/><Relationship Id="rId31" Type="http://schemas.openxmlformats.org/officeDocument/2006/relationships/hyperlink" Target="https://choisirleservicepublic.gouv.fr/offre-emploi/2026-2312514/?tracking=1&amp;idOrigine=502" TargetMode="External"/><Relationship Id="rId44" Type="http://schemas.openxmlformats.org/officeDocument/2006/relationships/hyperlink" Target="https://choisirleservicepublic.gouv.fr/offre-emploi/adjoint-administratif---desp-hf---disp-dijon-reference-2025-2028645/" TargetMode="External"/><Relationship Id="rId52" Type="http://schemas.openxmlformats.org/officeDocument/2006/relationships/hyperlink" Target="https://choisirleservicepublic.gouv.fr/offre-emploi/2026-2325621/?tracking=1&amp;idOrigine=502" TargetMode="External"/><Relationship Id="rId4" Type="http://schemas.openxmlformats.org/officeDocument/2006/relationships/hyperlink" Target="https://choisirleservicepublic.gouv.fr/offre-emploi/2026-2307608/?tracking=1&amp;idOrigine=502" TargetMode="External"/><Relationship Id="rId9" Type="http://schemas.openxmlformats.org/officeDocument/2006/relationships/hyperlink" Target="https://choisirleservicepublic.gouv.fr/offre-emploi/2026-2305139/?tracking=1&amp;idOrigine=502" TargetMode="External"/><Relationship Id="rId14" Type="http://schemas.openxmlformats.org/officeDocument/2006/relationships/hyperlink" Target="https://choisirleservicepublic.gouv.fr/offre-emploi/adjoint-administratif-reference-2026-2221262/" TargetMode="External"/><Relationship Id="rId22" Type="http://schemas.openxmlformats.org/officeDocument/2006/relationships/hyperlink" Target="https://choisirleservicepublic.gouv.fr/offre-emploi/2026-2305889/" TargetMode="External"/><Relationship Id="rId27" Type="http://schemas.openxmlformats.org/officeDocument/2006/relationships/hyperlink" Target="https://choisirleservicepublic.gouv.fr/offre-emploi/2026-2309640/" TargetMode="External"/><Relationship Id="rId30" Type="http://schemas.openxmlformats.org/officeDocument/2006/relationships/hyperlink" Target="https://choisirleservicepublic.gouv.fr/offre-emploi/2026-2309560/" TargetMode="External"/><Relationship Id="rId35" Type="http://schemas.openxmlformats.org/officeDocument/2006/relationships/hyperlink" Target="https://choisirleservicepublic.gouv.fr/offre-emploi/2026-2309563/?tracking=1&amp;idOrigine=502" TargetMode="External"/><Relationship Id="rId43" Type="http://schemas.openxmlformats.org/officeDocument/2006/relationships/hyperlink" Target="https://choisirleservicepublic.gouv.fr/offre-emploi/2026-2300152" TargetMode="External"/><Relationship Id="rId48" Type="http://schemas.openxmlformats.org/officeDocument/2006/relationships/hyperlink" Target="https://choisirleservicepublic.gouv.fr/offre-emploi/adjoint-administratif-gestionnaire-hf---ma-vesoul-reference-2026-2305212/" TargetMode="External"/><Relationship Id="rId8" Type="http://schemas.openxmlformats.org/officeDocument/2006/relationships/hyperlink" Target="https://choisirleservicepublic.gouv.fr/offre-emploi/2026-2305247/?tracking=1&amp;idOrigine=502" TargetMode="External"/><Relationship Id="rId51" Type="http://schemas.openxmlformats.org/officeDocument/2006/relationships/hyperlink" Target="https://choisirleservicepublic.gouv.fr/offre-emploi/2026-2325607/?tracking=1&amp;idOrigine=502" TargetMode="External"/><Relationship Id="rId3" Type="http://schemas.openxmlformats.org/officeDocument/2006/relationships/hyperlink" Target="https://choisirleservicepublic.gouv.fr/offre-emploi/2026-2297833/?tracking=1&amp;idOrigine=502" TargetMode="External"/><Relationship Id="rId12" Type="http://schemas.openxmlformats.org/officeDocument/2006/relationships/hyperlink" Target="https://choisirleservicepublic.gouv.fr/offre-emploi/2026-2300125" TargetMode="External"/><Relationship Id="rId17" Type="http://schemas.openxmlformats.org/officeDocument/2006/relationships/hyperlink" Target="https://choisirleservicepublic.gouv.fr/offre-emploi/responsable-administratif-local-reference-2026-2307709/" TargetMode="External"/><Relationship Id="rId25" Type="http://schemas.openxmlformats.org/officeDocument/2006/relationships/hyperlink" Target="https://choisirleservicepublic.gouv.fr/offre-emploi/2026-2305899/" TargetMode="External"/><Relationship Id="rId33" Type="http://schemas.openxmlformats.org/officeDocument/2006/relationships/hyperlink" Target="https://choisirleservicepublic.gouv.fr/offre-emploi/2026-2309566/?tracking=1&amp;idOrigine=502" TargetMode="External"/><Relationship Id="rId38" Type="http://schemas.openxmlformats.org/officeDocument/2006/relationships/hyperlink" Target="https://choisirleservicepublic.gouv.fr/offre-emploi/2026-2324057/?tracking=1&amp;idOrigine=502" TargetMode="External"/><Relationship Id="rId46" Type="http://schemas.openxmlformats.org/officeDocument/2006/relationships/hyperlink" Target="https://choisirleservicepublic.gouv.fr/offre-emploi/adjoint-administratif---gestionnaire---cp-chateauroux-hf-reference-2026-2305199/" TargetMode="External"/><Relationship Id="rId20" Type="http://schemas.openxmlformats.org/officeDocument/2006/relationships/hyperlink" Target="https://choisirleservicepublic.gouv.fr/offre-emploi/2026-2307610/" TargetMode="External"/><Relationship Id="rId41" Type="http://schemas.openxmlformats.org/officeDocument/2006/relationships/hyperlink" Target="https://choisirleservicepublic.gouv.fr/offre-emploi/2026-2300146" TargetMode="External"/><Relationship Id="rId54" Type="http://schemas.openxmlformats.org/officeDocument/2006/relationships/hyperlink" Target="https://choisirleservicepublic.gouv.fr/offre-emploi/2026-2305149/?tracking=1&amp;idOrigine=502" TargetMode="External"/><Relationship Id="rId1" Type="http://schemas.openxmlformats.org/officeDocument/2006/relationships/hyperlink" Target="https://choisirleservicepublic.gouv.fr/offre-emploi/2026-2297776/?tracking=1&amp;idOrigine=502" TargetMode="External"/><Relationship Id="rId6" Type="http://schemas.openxmlformats.org/officeDocument/2006/relationships/hyperlink" Target="https://choisirleservicepublic.gouv.fr/offre-emploi/2026-2149971/?tracking=1&amp;idOrigine=502" TargetMode="External"/><Relationship Id="rId15" Type="http://schemas.openxmlformats.org/officeDocument/2006/relationships/hyperlink" Target="https://choisirleservicepublic.gouv.fr/offre-emploi/2026-2183694/?tracking=1&amp;idOrigine=502" TargetMode="External"/><Relationship Id="rId23" Type="http://schemas.openxmlformats.org/officeDocument/2006/relationships/hyperlink" Target="https://choisirleservicepublic.gouv.fr/offre-emploi/2026-2307690/" TargetMode="External"/><Relationship Id="rId28" Type="http://schemas.openxmlformats.org/officeDocument/2006/relationships/hyperlink" Target="https://choisirleservicepublic.gouv.fr/offre-emploi/2026-2309590/" TargetMode="External"/><Relationship Id="rId36" Type="http://schemas.openxmlformats.org/officeDocument/2006/relationships/hyperlink" Target="https://choisirleservicepublic.gouv.fr/offre-emploi/2026-2309570/?tracking=1&amp;idOrigine=502" TargetMode="External"/><Relationship Id="rId49" Type="http://schemas.openxmlformats.org/officeDocument/2006/relationships/hyperlink" Target="https://choisirleservicepublic.gouv.fr/offre-emploi/2026-2325579/?tracking=1&amp;idOrigine=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51CE-DC9C-4F1B-93F3-4CD936C9EB84}">
  <dimension ref="A1:P60"/>
  <sheetViews>
    <sheetView tabSelected="1" zoomScale="25" zoomScaleNormal="25" workbookViewId="0">
      <selection sqref="A1:O1"/>
    </sheetView>
  </sheetViews>
  <sheetFormatPr baseColWidth="10" defaultRowHeight="14.5" x14ac:dyDescent="0.35"/>
  <cols>
    <col min="1" max="5" width="27.08984375" customWidth="1"/>
    <col min="6" max="6" width="36.81640625" customWidth="1"/>
    <col min="7" max="7" width="27.08984375" customWidth="1"/>
    <col min="8" max="8" width="31.08984375" customWidth="1"/>
    <col min="9" max="9" width="36.36328125" customWidth="1"/>
    <col min="10" max="15" width="27.08984375" customWidth="1"/>
    <col min="16" max="16" width="34" customWidth="1"/>
  </cols>
  <sheetData>
    <row r="1" spans="1:16" ht="24.5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7" t="s">
        <v>268</v>
      </c>
    </row>
    <row r="2" spans="1:16" ht="24.5" x14ac:dyDescent="0.35">
      <c r="A2" s="20" t="s">
        <v>194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24.5" x14ac:dyDescent="0.35">
      <c r="A3" s="21" t="s">
        <v>195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6"/>
    </row>
    <row r="4" spans="1:16" ht="24.5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12"/>
    </row>
    <row r="5" spans="1:16" ht="61" customHeight="1" x14ac:dyDescent="0.35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196</v>
      </c>
      <c r="P5" s="1" t="s">
        <v>267</v>
      </c>
    </row>
    <row r="6" spans="1:16" s="4" customFormat="1" ht="70.5" customHeight="1" x14ac:dyDescent="0.45">
      <c r="A6" s="7" t="s">
        <v>32</v>
      </c>
      <c r="B6" s="8" t="s">
        <v>33</v>
      </c>
      <c r="C6" s="8" t="s">
        <v>17</v>
      </c>
      <c r="D6" s="5" t="s">
        <v>18</v>
      </c>
      <c r="E6" s="5" t="s">
        <v>19</v>
      </c>
      <c r="F6" s="8" t="s">
        <v>34</v>
      </c>
      <c r="G6" s="8" t="s">
        <v>35</v>
      </c>
      <c r="H6" s="8" t="s">
        <v>36</v>
      </c>
      <c r="I6" s="8" t="s">
        <v>37</v>
      </c>
      <c r="J6" s="5" t="s">
        <v>24</v>
      </c>
      <c r="K6" s="5">
        <v>2</v>
      </c>
      <c r="L6" s="9">
        <v>2</v>
      </c>
      <c r="M6" s="9"/>
      <c r="N6" s="5" t="s">
        <v>38</v>
      </c>
      <c r="O6" s="3"/>
      <c r="P6" s="3"/>
    </row>
    <row r="7" spans="1:16" s="4" customFormat="1" ht="70.5" customHeight="1" x14ac:dyDescent="0.45">
      <c r="A7" s="7" t="s">
        <v>208</v>
      </c>
      <c r="B7" s="5" t="s">
        <v>16</v>
      </c>
      <c r="C7" s="5" t="s">
        <v>17</v>
      </c>
      <c r="D7" s="5" t="s">
        <v>18</v>
      </c>
      <c r="E7" s="5" t="s">
        <v>19</v>
      </c>
      <c r="F7" s="8" t="s">
        <v>209</v>
      </c>
      <c r="G7" s="8" t="s">
        <v>210</v>
      </c>
      <c r="H7" s="8" t="s">
        <v>211</v>
      </c>
      <c r="I7" s="8" t="s">
        <v>23</v>
      </c>
      <c r="J7" s="5" t="s">
        <v>24</v>
      </c>
      <c r="K7" s="5">
        <v>2</v>
      </c>
      <c r="L7" s="9">
        <v>1</v>
      </c>
      <c r="M7" s="8"/>
      <c r="N7" s="5" t="s">
        <v>25</v>
      </c>
      <c r="O7" s="6"/>
      <c r="P7" s="3" t="s">
        <v>266</v>
      </c>
    </row>
    <row r="8" spans="1:16" s="4" customFormat="1" ht="70.5" customHeight="1" x14ac:dyDescent="0.45">
      <c r="A8" s="7" t="s">
        <v>212</v>
      </c>
      <c r="B8" s="5" t="s">
        <v>16</v>
      </c>
      <c r="C8" s="5" t="s">
        <v>17</v>
      </c>
      <c r="D8" s="5" t="s">
        <v>18</v>
      </c>
      <c r="E8" s="5" t="s">
        <v>19</v>
      </c>
      <c r="F8" s="8" t="s">
        <v>213</v>
      </c>
      <c r="G8" s="8"/>
      <c r="H8" s="8" t="s">
        <v>214</v>
      </c>
      <c r="I8" s="8" t="s">
        <v>207</v>
      </c>
      <c r="J8" s="5" t="s">
        <v>24</v>
      </c>
      <c r="K8" s="5">
        <v>2</v>
      </c>
      <c r="L8" s="9">
        <v>1</v>
      </c>
      <c r="M8" s="8"/>
      <c r="N8" s="5" t="s">
        <v>25</v>
      </c>
      <c r="O8" s="6"/>
      <c r="P8" s="3" t="s">
        <v>266</v>
      </c>
    </row>
    <row r="9" spans="1:16" s="4" customFormat="1" ht="70.5" customHeight="1" x14ac:dyDescent="0.45">
      <c r="A9" s="7" t="s">
        <v>44</v>
      </c>
      <c r="B9" s="8" t="s">
        <v>16</v>
      </c>
      <c r="C9" s="8" t="s">
        <v>17</v>
      </c>
      <c r="D9" s="5" t="s">
        <v>18</v>
      </c>
      <c r="E9" s="5" t="s">
        <v>19</v>
      </c>
      <c r="F9" s="8" t="s">
        <v>40</v>
      </c>
      <c r="G9" s="8" t="s">
        <v>45</v>
      </c>
      <c r="H9" s="8" t="s">
        <v>46</v>
      </c>
      <c r="I9" s="8" t="s">
        <v>47</v>
      </c>
      <c r="J9" s="5" t="s">
        <v>24</v>
      </c>
      <c r="K9" s="5">
        <v>2</v>
      </c>
      <c r="L9" s="9">
        <v>1</v>
      </c>
      <c r="M9" s="9"/>
      <c r="N9" s="5" t="s">
        <v>25</v>
      </c>
      <c r="O9" s="3"/>
      <c r="P9" s="3"/>
    </row>
    <row r="10" spans="1:16" s="4" customFormat="1" ht="70.5" customHeight="1" x14ac:dyDescent="0.45">
      <c r="A10" s="7" t="s">
        <v>39</v>
      </c>
      <c r="B10" s="8" t="s">
        <v>16</v>
      </c>
      <c r="C10" s="8" t="s">
        <v>17</v>
      </c>
      <c r="D10" s="5" t="s">
        <v>18</v>
      </c>
      <c r="E10" s="5" t="s">
        <v>19</v>
      </c>
      <c r="F10" s="8" t="s">
        <v>40</v>
      </c>
      <c r="G10" s="8" t="s">
        <v>41</v>
      </c>
      <c r="H10" s="8" t="s">
        <v>42</v>
      </c>
      <c r="I10" s="8" t="s">
        <v>43</v>
      </c>
      <c r="J10" s="5" t="s">
        <v>24</v>
      </c>
      <c r="K10" s="5">
        <v>2</v>
      </c>
      <c r="L10" s="9"/>
      <c r="M10" s="9">
        <v>1</v>
      </c>
      <c r="N10" s="5" t="s">
        <v>31</v>
      </c>
      <c r="O10" s="3"/>
      <c r="P10" s="3"/>
    </row>
    <row r="11" spans="1:16" s="4" customFormat="1" ht="70.5" customHeight="1" x14ac:dyDescent="0.45">
      <c r="A11" s="7" t="s">
        <v>205</v>
      </c>
      <c r="B11" s="5" t="s">
        <v>16</v>
      </c>
      <c r="C11" s="5" t="s">
        <v>17</v>
      </c>
      <c r="D11" s="5" t="s">
        <v>18</v>
      </c>
      <c r="E11" s="5" t="s">
        <v>19</v>
      </c>
      <c r="F11" s="8" t="s">
        <v>40</v>
      </c>
      <c r="G11" s="8" t="s">
        <v>206</v>
      </c>
      <c r="H11" s="8"/>
      <c r="I11" s="8" t="s">
        <v>207</v>
      </c>
      <c r="J11" s="5" t="s">
        <v>24</v>
      </c>
      <c r="K11" s="5">
        <v>2</v>
      </c>
      <c r="L11" s="9">
        <v>1</v>
      </c>
      <c r="M11" s="8"/>
      <c r="N11" s="5" t="s">
        <v>25</v>
      </c>
      <c r="O11" s="6"/>
      <c r="P11" s="3" t="s">
        <v>266</v>
      </c>
    </row>
    <row r="12" spans="1:16" s="4" customFormat="1" ht="70.5" customHeight="1" x14ac:dyDescent="0.45">
      <c r="A12" s="7" t="s">
        <v>15</v>
      </c>
      <c r="B12" s="8" t="s">
        <v>16</v>
      </c>
      <c r="C12" s="8" t="s">
        <v>17</v>
      </c>
      <c r="D12" s="5" t="s">
        <v>18</v>
      </c>
      <c r="E12" s="5" t="s">
        <v>19</v>
      </c>
      <c r="F12" s="8" t="s">
        <v>20</v>
      </c>
      <c r="G12" s="8" t="s">
        <v>21</v>
      </c>
      <c r="H12" s="8" t="s">
        <v>22</v>
      </c>
      <c r="I12" s="8" t="s">
        <v>23</v>
      </c>
      <c r="J12" s="5" t="s">
        <v>24</v>
      </c>
      <c r="K12" s="5">
        <v>2</v>
      </c>
      <c r="L12" s="9">
        <v>1</v>
      </c>
      <c r="M12" s="9"/>
      <c r="N12" s="5" t="s">
        <v>25</v>
      </c>
      <c r="O12" s="3"/>
      <c r="P12" s="3"/>
    </row>
    <row r="13" spans="1:16" s="4" customFormat="1" ht="70.5" customHeight="1" x14ac:dyDescent="0.45">
      <c r="A13" s="7" t="s">
        <v>26</v>
      </c>
      <c r="B13" s="8" t="s">
        <v>16</v>
      </c>
      <c r="C13" s="8" t="s">
        <v>17</v>
      </c>
      <c r="D13" s="5" t="s">
        <v>18</v>
      </c>
      <c r="E13" s="5" t="s">
        <v>19</v>
      </c>
      <c r="F13" s="8" t="s">
        <v>27</v>
      </c>
      <c r="G13" s="8" t="s">
        <v>28</v>
      </c>
      <c r="H13" s="8" t="s">
        <v>29</v>
      </c>
      <c r="I13" s="8" t="s">
        <v>30</v>
      </c>
      <c r="J13" s="5" t="s">
        <v>24</v>
      </c>
      <c r="K13" s="5">
        <v>2</v>
      </c>
      <c r="L13" s="9"/>
      <c r="M13" s="9">
        <v>1</v>
      </c>
      <c r="N13" s="5" t="s">
        <v>31</v>
      </c>
      <c r="O13" s="3"/>
      <c r="P13" s="3"/>
    </row>
    <row r="14" spans="1:16" s="4" customFormat="1" ht="70.5" customHeight="1" x14ac:dyDescent="0.45">
      <c r="A14" s="7" t="s">
        <v>96</v>
      </c>
      <c r="B14" s="8" t="s">
        <v>60</v>
      </c>
      <c r="C14" s="8" t="s">
        <v>61</v>
      </c>
      <c r="D14" s="5" t="s">
        <v>18</v>
      </c>
      <c r="E14" s="5" t="s">
        <v>51</v>
      </c>
      <c r="F14" s="8" t="s">
        <v>97</v>
      </c>
      <c r="G14" s="8" t="s">
        <v>98</v>
      </c>
      <c r="H14" s="8" t="s">
        <v>99</v>
      </c>
      <c r="I14" s="8" t="s">
        <v>100</v>
      </c>
      <c r="J14" s="5" t="s">
        <v>24</v>
      </c>
      <c r="K14" s="5">
        <v>1</v>
      </c>
      <c r="L14" s="9">
        <v>1</v>
      </c>
      <c r="M14" s="9"/>
      <c r="N14" s="5" t="s">
        <v>25</v>
      </c>
      <c r="O14" s="3"/>
      <c r="P14" s="3"/>
    </row>
    <row r="15" spans="1:16" s="4" customFormat="1" ht="70.5" customHeight="1" x14ac:dyDescent="0.45">
      <c r="A15" s="7" t="s">
        <v>94</v>
      </c>
      <c r="B15" s="8" t="s">
        <v>33</v>
      </c>
      <c r="C15" s="8" t="s">
        <v>17</v>
      </c>
      <c r="D15" s="5" t="s">
        <v>18</v>
      </c>
      <c r="E15" s="5" t="s">
        <v>51</v>
      </c>
      <c r="F15" s="8" t="s">
        <v>95</v>
      </c>
      <c r="G15" s="8" t="s">
        <v>63</v>
      </c>
      <c r="H15" s="8"/>
      <c r="I15" s="8" t="s">
        <v>23</v>
      </c>
      <c r="J15" s="5" t="s">
        <v>54</v>
      </c>
      <c r="K15" s="5">
        <v>2</v>
      </c>
      <c r="L15" s="9">
        <v>1</v>
      </c>
      <c r="M15" s="9"/>
      <c r="N15" s="5" t="s">
        <v>55</v>
      </c>
      <c r="O15" s="6"/>
      <c r="P15" s="3"/>
    </row>
    <row r="16" spans="1:16" s="4" customFormat="1" ht="70.5" customHeight="1" x14ac:dyDescent="0.45">
      <c r="A16" s="14" t="s">
        <v>259</v>
      </c>
      <c r="B16" s="8" t="s">
        <v>260</v>
      </c>
      <c r="C16" s="8" t="str">
        <f>IF(ISERROR(VLOOKUP(B16,regions,2,FALSE)),"",VLOOKUP(B16,regions,2,FALSE))</f>
        <v>Ile-de-France</v>
      </c>
      <c r="D16" s="8" t="s">
        <v>18</v>
      </c>
      <c r="E16" s="8" t="s">
        <v>51</v>
      </c>
      <c r="F16" s="8" t="s">
        <v>88</v>
      </c>
      <c r="G16" s="8" t="s">
        <v>261</v>
      </c>
      <c r="H16" s="8" t="s">
        <v>262</v>
      </c>
      <c r="I16" s="8" t="s">
        <v>263</v>
      </c>
      <c r="J16" s="8" t="s">
        <v>54</v>
      </c>
      <c r="K16" s="8">
        <v>2</v>
      </c>
      <c r="L16" s="13">
        <v>1</v>
      </c>
      <c r="M16" s="13"/>
      <c r="N16" s="8" t="str">
        <f>IF(L16+M16=0,"",IF(L16=0,_xlfn.CONCAT(M16," PSDV"),IF(M16=0,_xlfn.CONCAT(L16," PV"),_xlfn.CONCAT(L16," PV / ",M16," PSDV"))))</f>
        <v>1 PV</v>
      </c>
      <c r="O16" s="8"/>
      <c r="P16" s="3" t="s">
        <v>266</v>
      </c>
    </row>
    <row r="17" spans="1:16" s="4" customFormat="1" ht="70.5" customHeight="1" x14ac:dyDescent="0.45">
      <c r="A17" s="7" t="s">
        <v>86</v>
      </c>
      <c r="B17" s="8" t="s">
        <v>87</v>
      </c>
      <c r="C17" s="8" t="s">
        <v>17</v>
      </c>
      <c r="D17" s="5" t="s">
        <v>18</v>
      </c>
      <c r="E17" s="5" t="s">
        <v>51</v>
      </c>
      <c r="F17" s="8" t="s">
        <v>88</v>
      </c>
      <c r="G17" s="8" t="s">
        <v>89</v>
      </c>
      <c r="H17" s="8" t="s">
        <v>67</v>
      </c>
      <c r="I17" s="8" t="s">
        <v>68</v>
      </c>
      <c r="J17" s="5" t="s">
        <v>24</v>
      </c>
      <c r="K17" s="5">
        <v>2</v>
      </c>
      <c r="L17" s="9">
        <v>1</v>
      </c>
      <c r="M17" s="9"/>
      <c r="N17" s="5" t="s">
        <v>25</v>
      </c>
      <c r="O17" s="3"/>
      <c r="P17" s="3"/>
    </row>
    <row r="18" spans="1:16" s="4" customFormat="1" ht="70.5" customHeight="1" x14ac:dyDescent="0.45">
      <c r="A18" s="7" t="s">
        <v>90</v>
      </c>
      <c r="B18" s="8" t="s">
        <v>91</v>
      </c>
      <c r="C18" s="8" t="s">
        <v>17</v>
      </c>
      <c r="D18" s="5" t="s">
        <v>18</v>
      </c>
      <c r="E18" s="5" t="s">
        <v>51</v>
      </c>
      <c r="F18" s="8" t="s">
        <v>88</v>
      </c>
      <c r="G18" s="8" t="s">
        <v>92</v>
      </c>
      <c r="H18" s="8" t="s">
        <v>93</v>
      </c>
      <c r="I18" s="8" t="s">
        <v>23</v>
      </c>
      <c r="J18" s="5" t="s">
        <v>54</v>
      </c>
      <c r="K18" s="5">
        <v>2</v>
      </c>
      <c r="L18" s="9">
        <v>1</v>
      </c>
      <c r="M18" s="9"/>
      <c r="N18" s="5" t="s">
        <v>25</v>
      </c>
      <c r="O18" s="3"/>
      <c r="P18" s="3"/>
    </row>
    <row r="19" spans="1:16" s="4" customFormat="1" ht="70.5" customHeight="1" x14ac:dyDescent="0.45">
      <c r="A19" s="7" t="s">
        <v>48</v>
      </c>
      <c r="B19" s="8" t="s">
        <v>49</v>
      </c>
      <c r="C19" s="8" t="s">
        <v>50</v>
      </c>
      <c r="D19" s="5" t="s">
        <v>18</v>
      </c>
      <c r="E19" s="5" t="s">
        <v>51</v>
      </c>
      <c r="F19" s="8" t="s">
        <v>204</v>
      </c>
      <c r="G19" s="8" t="s">
        <v>52</v>
      </c>
      <c r="H19" s="8"/>
      <c r="I19" s="8" t="s">
        <v>53</v>
      </c>
      <c r="J19" s="5" t="s">
        <v>54</v>
      </c>
      <c r="K19" s="5">
        <v>2</v>
      </c>
      <c r="L19" s="9">
        <v>1</v>
      </c>
      <c r="M19" s="9"/>
      <c r="N19" s="5" t="s">
        <v>55</v>
      </c>
      <c r="O19" s="6" t="s">
        <v>197</v>
      </c>
      <c r="P19" s="3"/>
    </row>
    <row r="20" spans="1:16" s="4" customFormat="1" ht="70.5" customHeight="1" x14ac:dyDescent="0.45">
      <c r="A20" s="7" t="s">
        <v>56</v>
      </c>
      <c r="B20" s="8" t="s">
        <v>57</v>
      </c>
      <c r="C20" s="8" t="s">
        <v>50</v>
      </c>
      <c r="D20" s="5" t="s">
        <v>18</v>
      </c>
      <c r="E20" s="5" t="s">
        <v>51</v>
      </c>
      <c r="F20" s="8" t="s">
        <v>204</v>
      </c>
      <c r="G20" s="8" t="s">
        <v>58</v>
      </c>
      <c r="H20" s="8"/>
      <c r="I20" s="8" t="s">
        <v>53</v>
      </c>
      <c r="J20" s="5" t="s">
        <v>54</v>
      </c>
      <c r="K20" s="5">
        <v>2</v>
      </c>
      <c r="L20" s="9">
        <v>1</v>
      </c>
      <c r="M20" s="9"/>
      <c r="N20" s="5" t="s">
        <v>25</v>
      </c>
      <c r="O20" s="6" t="s">
        <v>197</v>
      </c>
      <c r="P20" s="3"/>
    </row>
    <row r="21" spans="1:16" s="4" customFormat="1" ht="70.5" customHeight="1" x14ac:dyDescent="0.45">
      <c r="A21" s="7" t="s">
        <v>226</v>
      </c>
      <c r="B21" s="5" t="s">
        <v>227</v>
      </c>
      <c r="C21" s="5" t="str">
        <f t="shared" ref="C21:C30" si="0">IF(ISERROR(VLOOKUP(B21,regions,2,FALSE)),"",VLOOKUP(B21,regions,2,FALSE))</f>
        <v>Centre-Val de Loire</v>
      </c>
      <c r="D21" s="5" t="s">
        <v>18</v>
      </c>
      <c r="E21" s="5" t="s">
        <v>51</v>
      </c>
      <c r="F21" s="8" t="s">
        <v>217</v>
      </c>
      <c r="G21" s="8" t="s">
        <v>228</v>
      </c>
      <c r="H21" s="5"/>
      <c r="I21" s="5" t="s">
        <v>23</v>
      </c>
      <c r="J21" s="5" t="s">
        <v>54</v>
      </c>
      <c r="K21" s="5">
        <v>2</v>
      </c>
      <c r="L21" s="5">
        <v>1</v>
      </c>
      <c r="M21" s="13"/>
      <c r="N21" s="5" t="s">
        <v>25</v>
      </c>
      <c r="O21" s="3"/>
      <c r="P21" s="3" t="s">
        <v>266</v>
      </c>
    </row>
    <row r="22" spans="1:16" s="4" customFormat="1" ht="70.5" customHeight="1" x14ac:dyDescent="0.45">
      <c r="A22" s="7" t="s">
        <v>219</v>
      </c>
      <c r="B22" s="5" t="s">
        <v>220</v>
      </c>
      <c r="C22" s="5" t="str">
        <f t="shared" si="0"/>
        <v>Bourgogne-Franche-Comté</v>
      </c>
      <c r="D22" s="5" t="s">
        <v>18</v>
      </c>
      <c r="E22" s="5" t="s">
        <v>51</v>
      </c>
      <c r="F22" s="8" t="s">
        <v>217</v>
      </c>
      <c r="G22" s="8" t="s">
        <v>221</v>
      </c>
      <c r="H22" s="5"/>
      <c r="I22" s="5" t="s">
        <v>23</v>
      </c>
      <c r="J22" s="5" t="s">
        <v>54</v>
      </c>
      <c r="K22" s="5">
        <v>2</v>
      </c>
      <c r="L22" s="5">
        <v>1</v>
      </c>
      <c r="M22" s="13"/>
      <c r="N22" s="8" t="s">
        <v>55</v>
      </c>
      <c r="O22" s="3"/>
      <c r="P22" s="3" t="s">
        <v>266</v>
      </c>
    </row>
    <row r="23" spans="1:16" s="4" customFormat="1" ht="70.5" customHeight="1" x14ac:dyDescent="0.45">
      <c r="A23" s="7" t="s">
        <v>222</v>
      </c>
      <c r="B23" s="5" t="s">
        <v>223</v>
      </c>
      <c r="C23" s="5" t="str">
        <f t="shared" si="0"/>
        <v>Centre-Val de Loire</v>
      </c>
      <c r="D23" s="5" t="s">
        <v>18</v>
      </c>
      <c r="E23" s="5" t="s">
        <v>51</v>
      </c>
      <c r="F23" s="8" t="s">
        <v>217</v>
      </c>
      <c r="G23" s="8" t="s">
        <v>224</v>
      </c>
      <c r="H23" s="5"/>
      <c r="I23" s="5" t="s">
        <v>225</v>
      </c>
      <c r="J23" s="5" t="s">
        <v>54</v>
      </c>
      <c r="K23" s="5">
        <v>2</v>
      </c>
      <c r="L23" s="13">
        <v>1</v>
      </c>
      <c r="M23" s="13"/>
      <c r="N23" s="8" t="s">
        <v>55</v>
      </c>
      <c r="O23" s="3"/>
      <c r="P23" s="3" t="s">
        <v>266</v>
      </c>
    </row>
    <row r="24" spans="1:16" s="4" customFormat="1" ht="70.5" customHeight="1" x14ac:dyDescent="0.45">
      <c r="A24" s="7" t="s">
        <v>229</v>
      </c>
      <c r="B24" s="5" t="s">
        <v>230</v>
      </c>
      <c r="C24" s="5" t="str">
        <f t="shared" si="0"/>
        <v>Bourgogne-Franche-Comté</v>
      </c>
      <c r="D24" s="5" t="s">
        <v>18</v>
      </c>
      <c r="E24" s="5" t="s">
        <v>51</v>
      </c>
      <c r="F24" s="8" t="s">
        <v>217</v>
      </c>
      <c r="G24" s="8" t="s">
        <v>231</v>
      </c>
      <c r="H24" s="5"/>
      <c r="I24" s="5" t="s">
        <v>23</v>
      </c>
      <c r="J24" s="5" t="s">
        <v>54</v>
      </c>
      <c r="K24" s="5">
        <v>2</v>
      </c>
      <c r="L24" s="5">
        <v>1</v>
      </c>
      <c r="M24" s="13"/>
      <c r="N24" s="8" t="s">
        <v>55</v>
      </c>
      <c r="O24" s="3"/>
      <c r="P24" s="3" t="s">
        <v>266</v>
      </c>
    </row>
    <row r="25" spans="1:16" s="4" customFormat="1" ht="70.5" customHeight="1" x14ac:dyDescent="0.45">
      <c r="A25" s="7" t="s">
        <v>215</v>
      </c>
      <c r="B25" s="5" t="s">
        <v>216</v>
      </c>
      <c r="C25" s="5" t="str">
        <f t="shared" si="0"/>
        <v>Bourgogne-Franche-Comté</v>
      </c>
      <c r="D25" s="5" t="s">
        <v>18</v>
      </c>
      <c r="E25" s="5" t="s">
        <v>51</v>
      </c>
      <c r="F25" s="8" t="s">
        <v>217</v>
      </c>
      <c r="G25" s="8" t="s">
        <v>63</v>
      </c>
      <c r="H25" s="8" t="s">
        <v>218</v>
      </c>
      <c r="I25" s="5" t="s">
        <v>23</v>
      </c>
      <c r="J25" s="5" t="s">
        <v>54</v>
      </c>
      <c r="K25" s="5">
        <v>2</v>
      </c>
      <c r="L25" s="5">
        <v>1</v>
      </c>
      <c r="M25" s="13"/>
      <c r="N25" s="8" t="s">
        <v>55</v>
      </c>
      <c r="O25" s="3"/>
      <c r="P25" s="3" t="s">
        <v>266</v>
      </c>
    </row>
    <row r="26" spans="1:16" s="4" customFormat="1" ht="70.5" customHeight="1" x14ac:dyDescent="0.45">
      <c r="A26" s="7" t="s">
        <v>250</v>
      </c>
      <c r="B26" s="5" t="s">
        <v>248</v>
      </c>
      <c r="C26" s="15" t="str">
        <f t="shared" si="0"/>
        <v>Hauts-de-France</v>
      </c>
      <c r="D26" s="5" t="s">
        <v>18</v>
      </c>
      <c r="E26" s="5" t="s">
        <v>51</v>
      </c>
      <c r="F26" s="16" t="s">
        <v>251</v>
      </c>
      <c r="G26" s="16" t="s">
        <v>252</v>
      </c>
      <c r="H26" s="5" t="s">
        <v>67</v>
      </c>
      <c r="I26" s="17" t="s">
        <v>68</v>
      </c>
      <c r="J26" s="5" t="s">
        <v>24</v>
      </c>
      <c r="K26" s="5">
        <v>2</v>
      </c>
      <c r="L26" s="5">
        <v>1</v>
      </c>
      <c r="M26" s="13"/>
      <c r="N26" s="8" t="s">
        <v>55</v>
      </c>
      <c r="O26" s="3"/>
      <c r="P26" s="3" t="s">
        <v>266</v>
      </c>
    </row>
    <row r="27" spans="1:16" s="4" customFormat="1" ht="70.5" customHeight="1" x14ac:dyDescent="0.45">
      <c r="A27" s="14" t="s">
        <v>247</v>
      </c>
      <c r="B27" s="5" t="s">
        <v>248</v>
      </c>
      <c r="C27" s="15" t="str">
        <f t="shared" si="0"/>
        <v>Hauts-de-France</v>
      </c>
      <c r="D27" s="5" t="s">
        <v>18</v>
      </c>
      <c r="E27" s="5" t="s">
        <v>51</v>
      </c>
      <c r="F27" s="8" t="s">
        <v>251</v>
      </c>
      <c r="G27" s="16" t="s">
        <v>264</v>
      </c>
      <c r="H27" s="5" t="s">
        <v>265</v>
      </c>
      <c r="I27" s="17" t="s">
        <v>249</v>
      </c>
      <c r="J27" s="5" t="s">
        <v>24</v>
      </c>
      <c r="K27" s="5">
        <v>2</v>
      </c>
      <c r="L27" s="13">
        <v>1</v>
      </c>
      <c r="M27" s="9"/>
      <c r="N27" s="8" t="s">
        <v>55</v>
      </c>
      <c r="O27" s="3"/>
      <c r="P27" s="3" t="s">
        <v>266</v>
      </c>
    </row>
    <row r="28" spans="1:16" s="4" customFormat="1" ht="70.5" customHeight="1" x14ac:dyDescent="0.45">
      <c r="A28" s="7" t="s">
        <v>256</v>
      </c>
      <c r="B28" s="5" t="s">
        <v>248</v>
      </c>
      <c r="C28" s="15" t="str">
        <f t="shared" si="0"/>
        <v>Hauts-de-France</v>
      </c>
      <c r="D28" s="5" t="s">
        <v>18</v>
      </c>
      <c r="E28" s="5" t="s">
        <v>51</v>
      </c>
      <c r="F28" s="8" t="s">
        <v>251</v>
      </c>
      <c r="G28" s="16" t="s">
        <v>257</v>
      </c>
      <c r="H28" s="5" t="s">
        <v>258</v>
      </c>
      <c r="I28" s="17" t="s">
        <v>23</v>
      </c>
      <c r="J28" s="5" t="s">
        <v>54</v>
      </c>
      <c r="K28" s="5">
        <v>2</v>
      </c>
      <c r="L28" s="13">
        <v>1</v>
      </c>
      <c r="M28" s="9"/>
      <c r="N28" s="8" t="s">
        <v>55</v>
      </c>
      <c r="O28" s="5"/>
      <c r="P28" s="3" t="s">
        <v>266</v>
      </c>
    </row>
    <row r="29" spans="1:16" s="4" customFormat="1" ht="70.5" customHeight="1" x14ac:dyDescent="0.45">
      <c r="A29" s="7" t="s">
        <v>244</v>
      </c>
      <c r="B29" s="5" t="s">
        <v>245</v>
      </c>
      <c r="C29" s="15" t="str">
        <f t="shared" si="0"/>
        <v>Hauts-de-France</v>
      </c>
      <c r="D29" s="5" t="s">
        <v>18</v>
      </c>
      <c r="E29" s="5" t="s">
        <v>51</v>
      </c>
      <c r="F29" s="8" t="s">
        <v>251</v>
      </c>
      <c r="G29" s="16" t="s">
        <v>246</v>
      </c>
      <c r="H29" s="5" t="s">
        <v>206</v>
      </c>
      <c r="I29" s="17" t="s">
        <v>23</v>
      </c>
      <c r="J29" s="5" t="s">
        <v>54</v>
      </c>
      <c r="K29" s="5">
        <v>2</v>
      </c>
      <c r="L29" s="13">
        <v>1</v>
      </c>
      <c r="M29" s="9"/>
      <c r="N29" s="8" t="s">
        <v>55</v>
      </c>
      <c r="O29" s="3"/>
      <c r="P29" s="3" t="s">
        <v>266</v>
      </c>
    </row>
    <row r="30" spans="1:16" s="4" customFormat="1" ht="70.5" customHeight="1" x14ac:dyDescent="0.45">
      <c r="A30" s="7" t="s">
        <v>253</v>
      </c>
      <c r="B30" s="5" t="s">
        <v>248</v>
      </c>
      <c r="C30" s="15" t="str">
        <f t="shared" si="0"/>
        <v>Hauts-de-France</v>
      </c>
      <c r="D30" s="5" t="s">
        <v>18</v>
      </c>
      <c r="E30" s="5" t="s">
        <v>51</v>
      </c>
      <c r="F30" s="16" t="s">
        <v>251</v>
      </c>
      <c r="G30" s="16" t="s">
        <v>254</v>
      </c>
      <c r="H30" s="5" t="s">
        <v>255</v>
      </c>
      <c r="I30" s="17" t="s">
        <v>23</v>
      </c>
      <c r="J30" s="5" t="s">
        <v>54</v>
      </c>
      <c r="K30" s="5">
        <v>2</v>
      </c>
      <c r="L30" s="5">
        <v>1</v>
      </c>
      <c r="M30" s="13"/>
      <c r="N30" s="8" t="s">
        <v>55</v>
      </c>
      <c r="O30" s="3"/>
      <c r="P30" s="3" t="s">
        <v>266</v>
      </c>
    </row>
    <row r="31" spans="1:16" s="4" customFormat="1" ht="70.5" customHeight="1" x14ac:dyDescent="0.45">
      <c r="A31" s="7" t="s">
        <v>69</v>
      </c>
      <c r="B31" s="8" t="s">
        <v>60</v>
      </c>
      <c r="C31" s="8" t="s">
        <v>61</v>
      </c>
      <c r="D31" s="5" t="s">
        <v>18</v>
      </c>
      <c r="E31" s="5" t="s">
        <v>51</v>
      </c>
      <c r="F31" s="8" t="s">
        <v>62</v>
      </c>
      <c r="G31" s="8" t="s">
        <v>70</v>
      </c>
      <c r="H31" s="8" t="s">
        <v>67</v>
      </c>
      <c r="I31" s="8" t="s">
        <v>68</v>
      </c>
      <c r="J31" s="5" t="s">
        <v>24</v>
      </c>
      <c r="K31" s="5">
        <v>2</v>
      </c>
      <c r="L31" s="9">
        <v>3</v>
      </c>
      <c r="M31" s="9"/>
      <c r="N31" s="5" t="s">
        <v>71</v>
      </c>
      <c r="O31" s="3"/>
      <c r="P31" s="3"/>
    </row>
    <row r="32" spans="1:16" s="4" customFormat="1" ht="70.5" customHeight="1" x14ac:dyDescent="0.45">
      <c r="A32" s="7" t="s">
        <v>65</v>
      </c>
      <c r="B32" s="8" t="s">
        <v>60</v>
      </c>
      <c r="C32" s="8" t="s">
        <v>61</v>
      </c>
      <c r="D32" s="5" t="s">
        <v>18</v>
      </c>
      <c r="E32" s="5" t="s">
        <v>51</v>
      </c>
      <c r="F32" s="8" t="s">
        <v>62</v>
      </c>
      <c r="G32" s="8" t="s">
        <v>66</v>
      </c>
      <c r="H32" s="8" t="s">
        <v>67</v>
      </c>
      <c r="I32" s="8" t="s">
        <v>68</v>
      </c>
      <c r="J32" s="5" t="s">
        <v>24</v>
      </c>
      <c r="K32" s="5">
        <v>2</v>
      </c>
      <c r="L32" s="9">
        <v>1</v>
      </c>
      <c r="M32" s="9"/>
      <c r="N32" s="5" t="s">
        <v>25</v>
      </c>
      <c r="O32" s="6"/>
      <c r="P32" s="3"/>
    </row>
    <row r="33" spans="1:16" s="4" customFormat="1" ht="70.5" customHeight="1" x14ac:dyDescent="0.45">
      <c r="A33" s="7" t="s">
        <v>232</v>
      </c>
      <c r="B33" s="5" t="s">
        <v>60</v>
      </c>
      <c r="C33" s="5" t="str">
        <f>IF(ISERROR(VLOOKUP(B33,regions,2,FALSE)),"",VLOOKUP(B33,regions,2,FALSE))</f>
        <v>Provence-Alpes-Côte d'Azur</v>
      </c>
      <c r="D33" s="5" t="s">
        <v>18</v>
      </c>
      <c r="E33" s="5" t="s">
        <v>51</v>
      </c>
      <c r="F33" s="8" t="s">
        <v>62</v>
      </c>
      <c r="G33" s="8" t="s">
        <v>66</v>
      </c>
      <c r="H33" s="5" t="s">
        <v>67</v>
      </c>
      <c r="I33" s="5" t="s">
        <v>68</v>
      </c>
      <c r="J33" s="5" t="s">
        <v>24</v>
      </c>
      <c r="K33" s="5">
        <v>2</v>
      </c>
      <c r="L33" s="5">
        <v>1</v>
      </c>
      <c r="M33" s="13"/>
      <c r="N33" s="8" t="s">
        <v>55</v>
      </c>
      <c r="O33" s="3"/>
      <c r="P33" s="3" t="s">
        <v>266</v>
      </c>
    </row>
    <row r="34" spans="1:16" s="4" customFormat="1" ht="70.5" customHeight="1" x14ac:dyDescent="0.45">
      <c r="A34" s="7" t="s">
        <v>59</v>
      </c>
      <c r="B34" s="8" t="s">
        <v>60</v>
      </c>
      <c r="C34" s="8" t="s">
        <v>61</v>
      </c>
      <c r="D34" s="5" t="s">
        <v>18</v>
      </c>
      <c r="E34" s="5" t="s">
        <v>51</v>
      </c>
      <c r="F34" s="8" t="s">
        <v>62</v>
      </c>
      <c r="G34" s="8" t="s">
        <v>63</v>
      </c>
      <c r="H34" s="8"/>
      <c r="I34" s="8" t="s">
        <v>64</v>
      </c>
      <c r="J34" s="5" t="s">
        <v>54</v>
      </c>
      <c r="K34" s="5">
        <v>2</v>
      </c>
      <c r="L34" s="9">
        <v>1</v>
      </c>
      <c r="M34" s="9"/>
      <c r="N34" s="5" t="s">
        <v>55</v>
      </c>
      <c r="O34" s="6"/>
      <c r="P34" s="3"/>
    </row>
    <row r="35" spans="1:16" s="4" customFormat="1" ht="70.5" customHeight="1" x14ac:dyDescent="0.45">
      <c r="A35" s="14" t="s">
        <v>233</v>
      </c>
      <c r="B35" s="8" t="s">
        <v>234</v>
      </c>
      <c r="C35" s="5" t="str">
        <f>IF(ISERROR(VLOOKUP(B35,regions,2,FALSE)),"",VLOOKUP(B35,regions,2,FALSE))</f>
        <v>Grand-Est</v>
      </c>
      <c r="D35" s="8" t="s">
        <v>18</v>
      </c>
      <c r="E35" s="8" t="s">
        <v>51</v>
      </c>
      <c r="F35" s="8" t="s">
        <v>81</v>
      </c>
      <c r="G35" s="8" t="s">
        <v>235</v>
      </c>
      <c r="H35" s="8"/>
      <c r="I35" s="8" t="s">
        <v>23</v>
      </c>
      <c r="J35" s="8" t="s">
        <v>54</v>
      </c>
      <c r="K35" s="8">
        <v>2</v>
      </c>
      <c r="L35" s="13">
        <v>1</v>
      </c>
      <c r="M35" s="9"/>
      <c r="N35" s="8" t="s">
        <v>55</v>
      </c>
      <c r="O35" s="3"/>
      <c r="P35" s="3" t="s">
        <v>266</v>
      </c>
    </row>
    <row r="36" spans="1:16" s="4" customFormat="1" ht="70.5" customHeight="1" x14ac:dyDescent="0.45">
      <c r="A36" s="14" t="s">
        <v>236</v>
      </c>
      <c r="B36" s="8" t="s">
        <v>237</v>
      </c>
      <c r="C36" s="5" t="str">
        <f>IF(ISERROR(VLOOKUP(B36,regions,2,FALSE)),"",VLOOKUP(B36,regions,2,FALSE))</f>
        <v>Grand-Est</v>
      </c>
      <c r="D36" s="8" t="s">
        <v>18</v>
      </c>
      <c r="E36" s="8" t="s">
        <v>51</v>
      </c>
      <c r="F36" s="8" t="s">
        <v>81</v>
      </c>
      <c r="G36" s="8" t="s">
        <v>238</v>
      </c>
      <c r="H36" s="8" t="s">
        <v>239</v>
      </c>
      <c r="I36" s="8" t="s">
        <v>23</v>
      </c>
      <c r="J36" s="8" t="s">
        <v>54</v>
      </c>
      <c r="K36" s="8">
        <v>2</v>
      </c>
      <c r="L36" s="13">
        <v>1</v>
      </c>
      <c r="M36" s="9"/>
      <c r="N36" s="8" t="s">
        <v>55</v>
      </c>
      <c r="O36" s="3"/>
      <c r="P36" s="3" t="s">
        <v>266</v>
      </c>
    </row>
    <row r="37" spans="1:16" s="4" customFormat="1" ht="70.5" customHeight="1" x14ac:dyDescent="0.45">
      <c r="A37" s="7" t="s">
        <v>78</v>
      </c>
      <c r="B37" s="8" t="s">
        <v>79</v>
      </c>
      <c r="C37" s="8" t="s">
        <v>80</v>
      </c>
      <c r="D37" s="5" t="s">
        <v>18</v>
      </c>
      <c r="E37" s="5" t="s">
        <v>51</v>
      </c>
      <c r="F37" s="8" t="s">
        <v>81</v>
      </c>
      <c r="G37" s="8" t="s">
        <v>82</v>
      </c>
      <c r="H37" s="8" t="s">
        <v>67</v>
      </c>
      <c r="I37" s="8" t="s">
        <v>23</v>
      </c>
      <c r="J37" s="5" t="s">
        <v>24</v>
      </c>
      <c r="K37" s="5">
        <v>2</v>
      </c>
      <c r="L37" s="9">
        <v>1</v>
      </c>
      <c r="M37" s="9"/>
      <c r="N37" s="5" t="s">
        <v>25</v>
      </c>
      <c r="O37" s="3"/>
      <c r="P37" s="3"/>
    </row>
    <row r="38" spans="1:16" s="4" customFormat="1" ht="70.5" customHeight="1" x14ac:dyDescent="0.45">
      <c r="A38" s="7" t="s">
        <v>83</v>
      </c>
      <c r="B38" s="8" t="s">
        <v>84</v>
      </c>
      <c r="C38" s="8" t="s">
        <v>80</v>
      </c>
      <c r="D38" s="5" t="s">
        <v>18</v>
      </c>
      <c r="E38" s="5" t="s">
        <v>51</v>
      </c>
      <c r="F38" s="8" t="s">
        <v>81</v>
      </c>
      <c r="G38" s="8" t="s">
        <v>85</v>
      </c>
      <c r="H38" s="8" t="s">
        <v>63</v>
      </c>
      <c r="I38" s="8" t="s">
        <v>23</v>
      </c>
      <c r="J38" s="5" t="s">
        <v>54</v>
      </c>
      <c r="K38" s="5">
        <v>2</v>
      </c>
      <c r="L38" s="9">
        <v>1</v>
      </c>
      <c r="M38" s="9"/>
      <c r="N38" s="5" t="s">
        <v>25</v>
      </c>
      <c r="O38" s="3"/>
      <c r="P38" s="3"/>
    </row>
    <row r="39" spans="1:16" s="4" customFormat="1" ht="70.5" customHeight="1" x14ac:dyDescent="0.45">
      <c r="A39" s="14" t="s">
        <v>240</v>
      </c>
      <c r="B39" s="8" t="s">
        <v>241</v>
      </c>
      <c r="C39" s="8" t="str">
        <f>IF(ISERROR(VLOOKUP(B39,regions,2,FALSE)),"",VLOOKUP(B39,regions,2,FALSE))</f>
        <v>Grand-Est</v>
      </c>
      <c r="D39" s="8" t="s">
        <v>18</v>
      </c>
      <c r="E39" s="8" t="s">
        <v>51</v>
      </c>
      <c r="F39" s="8" t="s">
        <v>81</v>
      </c>
      <c r="G39" s="8" t="s">
        <v>242</v>
      </c>
      <c r="H39" s="8" t="s">
        <v>243</v>
      </c>
      <c r="I39" s="8" t="s">
        <v>23</v>
      </c>
      <c r="J39" s="8" t="s">
        <v>24</v>
      </c>
      <c r="K39" s="8">
        <v>2</v>
      </c>
      <c r="L39" s="13">
        <v>1</v>
      </c>
      <c r="M39" s="9"/>
      <c r="N39" s="8" t="s">
        <v>55</v>
      </c>
      <c r="O39" s="3"/>
      <c r="P39" s="3" t="s">
        <v>266</v>
      </c>
    </row>
    <row r="40" spans="1:16" s="4" customFormat="1" ht="70.5" customHeight="1" x14ac:dyDescent="0.45">
      <c r="A40" s="7" t="s">
        <v>164</v>
      </c>
      <c r="B40" s="8" t="s">
        <v>102</v>
      </c>
      <c r="C40" s="8" t="s">
        <v>103</v>
      </c>
      <c r="D40" s="5" t="s">
        <v>104</v>
      </c>
      <c r="E40" s="5" t="s">
        <v>51</v>
      </c>
      <c r="F40" s="8" t="s">
        <v>105</v>
      </c>
      <c r="G40" s="8" t="s">
        <v>165</v>
      </c>
      <c r="H40" s="8" t="s">
        <v>165</v>
      </c>
      <c r="I40" s="8" t="s">
        <v>202</v>
      </c>
      <c r="J40" s="5" t="s">
        <v>108</v>
      </c>
      <c r="K40" s="5">
        <v>2</v>
      </c>
      <c r="L40" s="9"/>
      <c r="M40" s="9">
        <v>1</v>
      </c>
      <c r="N40" s="5" t="s">
        <v>31</v>
      </c>
      <c r="O40" s="3"/>
      <c r="P40" s="3"/>
    </row>
    <row r="41" spans="1:16" s="4" customFormat="1" ht="70.5" customHeight="1" x14ac:dyDescent="0.45">
      <c r="A41" s="7" t="s">
        <v>109</v>
      </c>
      <c r="B41" s="8" t="s">
        <v>110</v>
      </c>
      <c r="C41" s="8" t="s">
        <v>103</v>
      </c>
      <c r="D41" s="5" t="s">
        <v>104</v>
      </c>
      <c r="E41" s="5" t="s">
        <v>51</v>
      </c>
      <c r="F41" s="8" t="s">
        <v>105</v>
      </c>
      <c r="G41" s="8" t="s">
        <v>111</v>
      </c>
      <c r="H41" s="8" t="s">
        <v>111</v>
      </c>
      <c r="I41" s="8" t="s">
        <v>202</v>
      </c>
      <c r="J41" s="5" t="s">
        <v>108</v>
      </c>
      <c r="K41" s="5">
        <v>2</v>
      </c>
      <c r="L41" s="9"/>
      <c r="M41" s="9">
        <v>1</v>
      </c>
      <c r="N41" s="5" t="s">
        <v>31</v>
      </c>
      <c r="O41" s="3"/>
      <c r="P41" s="3"/>
    </row>
    <row r="42" spans="1:16" s="4" customFormat="1" ht="70.5" customHeight="1" x14ac:dyDescent="0.45">
      <c r="A42" s="7" t="s">
        <v>101</v>
      </c>
      <c r="B42" s="8" t="s">
        <v>102</v>
      </c>
      <c r="C42" s="8" t="s">
        <v>103</v>
      </c>
      <c r="D42" s="5" t="s">
        <v>104</v>
      </c>
      <c r="E42" s="5" t="s">
        <v>51</v>
      </c>
      <c r="F42" s="8" t="s">
        <v>105</v>
      </c>
      <c r="G42" s="8" t="s">
        <v>106</v>
      </c>
      <c r="H42" s="8" t="s">
        <v>107</v>
      </c>
      <c r="I42" s="8" t="s">
        <v>198</v>
      </c>
      <c r="J42" s="5" t="s">
        <v>108</v>
      </c>
      <c r="K42" s="5">
        <v>2</v>
      </c>
      <c r="L42" s="9">
        <v>1</v>
      </c>
      <c r="M42" s="9"/>
      <c r="N42" s="5" t="s">
        <v>25</v>
      </c>
      <c r="O42" s="3"/>
      <c r="P42" s="3"/>
    </row>
    <row r="43" spans="1:16" s="4" customFormat="1" ht="48" x14ac:dyDescent="0.45">
      <c r="A43" s="7" t="s">
        <v>112</v>
      </c>
      <c r="B43" s="8" t="s">
        <v>113</v>
      </c>
      <c r="C43" s="8" t="s">
        <v>114</v>
      </c>
      <c r="D43" s="5" t="s">
        <v>104</v>
      </c>
      <c r="E43" s="5" t="s">
        <v>51</v>
      </c>
      <c r="F43" s="8" t="s">
        <v>115</v>
      </c>
      <c r="G43" s="8" t="s">
        <v>116</v>
      </c>
      <c r="H43" s="8" t="s">
        <v>117</v>
      </c>
      <c r="I43" s="8" t="s">
        <v>199</v>
      </c>
      <c r="J43" s="5" t="s">
        <v>108</v>
      </c>
      <c r="K43" s="5">
        <v>2</v>
      </c>
      <c r="L43" s="9">
        <v>0</v>
      </c>
      <c r="M43" s="9">
        <v>1</v>
      </c>
      <c r="N43" s="5" t="s">
        <v>31</v>
      </c>
      <c r="O43" s="3"/>
      <c r="P43" s="3"/>
    </row>
    <row r="44" spans="1:16" s="4" customFormat="1" ht="48" x14ac:dyDescent="0.45">
      <c r="A44" s="7" t="s">
        <v>124</v>
      </c>
      <c r="B44" s="8" t="s">
        <v>125</v>
      </c>
      <c r="C44" s="8" t="s">
        <v>126</v>
      </c>
      <c r="D44" s="5" t="s">
        <v>104</v>
      </c>
      <c r="E44" s="5" t="s">
        <v>51</v>
      </c>
      <c r="F44" s="8" t="s">
        <v>121</v>
      </c>
      <c r="G44" s="8" t="s">
        <v>127</v>
      </c>
      <c r="H44" s="8" t="s">
        <v>127</v>
      </c>
      <c r="I44" s="8" t="s">
        <v>202</v>
      </c>
      <c r="J44" s="5" t="s">
        <v>108</v>
      </c>
      <c r="K44" s="5">
        <v>2</v>
      </c>
      <c r="L44" s="9">
        <v>1</v>
      </c>
      <c r="M44" s="9"/>
      <c r="N44" s="5" t="s">
        <v>25</v>
      </c>
      <c r="O44" s="3"/>
      <c r="P44" s="3"/>
    </row>
    <row r="45" spans="1:16" s="4" customFormat="1" ht="48" x14ac:dyDescent="0.45">
      <c r="A45" s="7" t="s">
        <v>128</v>
      </c>
      <c r="B45" s="8" t="s">
        <v>129</v>
      </c>
      <c r="C45" s="8" t="s">
        <v>120</v>
      </c>
      <c r="D45" s="5" t="s">
        <v>104</v>
      </c>
      <c r="E45" s="5" t="s">
        <v>51</v>
      </c>
      <c r="F45" s="8" t="s">
        <v>121</v>
      </c>
      <c r="G45" s="8" t="s">
        <v>130</v>
      </c>
      <c r="H45" s="8" t="s">
        <v>131</v>
      </c>
      <c r="I45" s="8" t="s">
        <v>203</v>
      </c>
      <c r="J45" s="5" t="s">
        <v>108</v>
      </c>
      <c r="K45" s="5">
        <v>1</v>
      </c>
      <c r="L45" s="9"/>
      <c r="M45" s="9">
        <v>1</v>
      </c>
      <c r="N45" s="5" t="s">
        <v>31</v>
      </c>
      <c r="O45" s="3"/>
      <c r="P45" s="3"/>
    </row>
    <row r="46" spans="1:16" ht="64" x14ac:dyDescent="0.35">
      <c r="A46" s="10" t="s">
        <v>132</v>
      </c>
      <c r="B46" s="8" t="s">
        <v>125</v>
      </c>
      <c r="C46" s="8" t="s">
        <v>126</v>
      </c>
      <c r="D46" s="5" t="s">
        <v>104</v>
      </c>
      <c r="E46" s="5" t="s">
        <v>51</v>
      </c>
      <c r="F46" s="8" t="s">
        <v>121</v>
      </c>
      <c r="G46" s="8" t="s">
        <v>133</v>
      </c>
      <c r="H46" s="8" t="s">
        <v>134</v>
      </c>
      <c r="I46" s="8" t="s">
        <v>199</v>
      </c>
      <c r="J46" s="5" t="s">
        <v>108</v>
      </c>
      <c r="K46" s="5">
        <v>2</v>
      </c>
      <c r="L46" s="9">
        <v>1</v>
      </c>
      <c r="M46" s="9"/>
      <c r="N46" s="5" t="s">
        <v>25</v>
      </c>
      <c r="O46" s="3"/>
      <c r="P46" s="3"/>
    </row>
    <row r="47" spans="1:16" ht="64" x14ac:dyDescent="0.35">
      <c r="A47" s="11" t="s">
        <v>118</v>
      </c>
      <c r="B47" s="8" t="s">
        <v>119</v>
      </c>
      <c r="C47" s="8" t="s">
        <v>120</v>
      </c>
      <c r="D47" s="5" t="s">
        <v>104</v>
      </c>
      <c r="E47" s="5" t="s">
        <v>51</v>
      </c>
      <c r="F47" s="8" t="s">
        <v>121</v>
      </c>
      <c r="G47" s="8" t="s">
        <v>122</v>
      </c>
      <c r="H47" s="8" t="s">
        <v>123</v>
      </c>
      <c r="I47" s="8" t="s">
        <v>203</v>
      </c>
      <c r="J47" s="5" t="s">
        <v>108</v>
      </c>
      <c r="K47" s="5">
        <v>1</v>
      </c>
      <c r="L47" s="9">
        <v>1</v>
      </c>
      <c r="M47" s="9"/>
      <c r="N47" s="5" t="s">
        <v>25</v>
      </c>
      <c r="O47" s="3"/>
      <c r="P47" s="3"/>
    </row>
    <row r="48" spans="1:16" ht="64" x14ac:dyDescent="0.35">
      <c r="A48" s="7" t="s">
        <v>135</v>
      </c>
      <c r="B48" s="8" t="s">
        <v>136</v>
      </c>
      <c r="C48" s="8" t="s">
        <v>137</v>
      </c>
      <c r="D48" s="5" t="s">
        <v>104</v>
      </c>
      <c r="E48" s="5" t="s">
        <v>51</v>
      </c>
      <c r="F48" s="8" t="s">
        <v>138</v>
      </c>
      <c r="G48" s="8" t="s">
        <v>139</v>
      </c>
      <c r="H48" s="8" t="s">
        <v>140</v>
      </c>
      <c r="I48" s="8" t="s">
        <v>141</v>
      </c>
      <c r="J48" s="5" t="s">
        <v>108</v>
      </c>
      <c r="K48" s="5">
        <v>2</v>
      </c>
      <c r="L48" s="9">
        <v>1</v>
      </c>
      <c r="M48" s="9">
        <v>1</v>
      </c>
      <c r="N48" s="5" t="s">
        <v>142</v>
      </c>
      <c r="O48" s="3"/>
      <c r="P48" s="3"/>
    </row>
    <row r="49" spans="1:16" ht="84" customHeight="1" x14ac:dyDescent="0.35">
      <c r="A49" s="7" t="s">
        <v>147</v>
      </c>
      <c r="B49" s="8" t="s">
        <v>144</v>
      </c>
      <c r="C49" s="8" t="s">
        <v>137</v>
      </c>
      <c r="D49" s="5" t="s">
        <v>104</v>
      </c>
      <c r="E49" s="5" t="s">
        <v>51</v>
      </c>
      <c r="F49" s="8" t="s">
        <v>138</v>
      </c>
      <c r="G49" s="8" t="s">
        <v>148</v>
      </c>
      <c r="H49" s="8" t="s">
        <v>149</v>
      </c>
      <c r="I49" s="8" t="s">
        <v>199</v>
      </c>
      <c r="J49" s="5" t="s">
        <v>108</v>
      </c>
      <c r="K49" s="5">
        <v>2</v>
      </c>
      <c r="L49" s="9"/>
      <c r="M49" s="9">
        <v>1</v>
      </c>
      <c r="N49" s="5" t="s">
        <v>31</v>
      </c>
      <c r="O49" s="3"/>
      <c r="P49" s="3"/>
    </row>
    <row r="50" spans="1:16" ht="64" x14ac:dyDescent="0.35">
      <c r="A50" s="11" t="s">
        <v>150</v>
      </c>
      <c r="B50" s="8" t="s">
        <v>151</v>
      </c>
      <c r="C50" s="8" t="s">
        <v>137</v>
      </c>
      <c r="D50" s="5" t="s">
        <v>104</v>
      </c>
      <c r="E50" s="5" t="s">
        <v>51</v>
      </c>
      <c r="F50" s="8" t="s">
        <v>138</v>
      </c>
      <c r="G50" s="8" t="s">
        <v>152</v>
      </c>
      <c r="H50" s="8" t="s">
        <v>153</v>
      </c>
      <c r="I50" s="8" t="s">
        <v>199</v>
      </c>
      <c r="J50" s="5" t="s">
        <v>108</v>
      </c>
      <c r="K50" s="5">
        <v>2</v>
      </c>
      <c r="L50" s="9"/>
      <c r="M50" s="9">
        <v>1</v>
      </c>
      <c r="N50" s="5" t="s">
        <v>31</v>
      </c>
      <c r="O50" s="3"/>
      <c r="P50" s="3"/>
    </row>
    <row r="51" spans="1:16" ht="80" x14ac:dyDescent="0.35">
      <c r="A51" s="7" t="s">
        <v>143</v>
      </c>
      <c r="B51" s="8" t="s">
        <v>144</v>
      </c>
      <c r="C51" s="8" t="s">
        <v>137</v>
      </c>
      <c r="D51" s="5" t="s">
        <v>104</v>
      </c>
      <c r="E51" s="5" t="s">
        <v>51</v>
      </c>
      <c r="F51" s="8" t="s">
        <v>138</v>
      </c>
      <c r="G51" s="8" t="s">
        <v>145</v>
      </c>
      <c r="H51" s="8" t="s">
        <v>146</v>
      </c>
      <c r="I51" s="8" t="s">
        <v>199</v>
      </c>
      <c r="J51" s="5" t="s">
        <v>108</v>
      </c>
      <c r="K51" s="5">
        <v>2</v>
      </c>
      <c r="L51" s="9"/>
      <c r="M51" s="9">
        <v>1</v>
      </c>
      <c r="N51" s="5" t="s">
        <v>31</v>
      </c>
      <c r="O51" s="3"/>
      <c r="P51" s="3"/>
    </row>
    <row r="52" spans="1:16" ht="92.25" customHeight="1" x14ac:dyDescent="0.35">
      <c r="A52" s="7" t="s">
        <v>160</v>
      </c>
      <c r="B52" s="8" t="s">
        <v>161</v>
      </c>
      <c r="C52" s="8" t="s">
        <v>156</v>
      </c>
      <c r="D52" s="5" t="s">
        <v>104</v>
      </c>
      <c r="E52" s="5" t="s">
        <v>51</v>
      </c>
      <c r="F52" s="8" t="s">
        <v>157</v>
      </c>
      <c r="G52" s="8" t="s">
        <v>162</v>
      </c>
      <c r="H52" s="8" t="s">
        <v>162</v>
      </c>
      <c r="I52" s="8" t="s">
        <v>141</v>
      </c>
      <c r="J52" s="5" t="s">
        <v>163</v>
      </c>
      <c r="K52" s="5">
        <v>2</v>
      </c>
      <c r="L52" s="9"/>
      <c r="M52" s="9">
        <v>1</v>
      </c>
      <c r="N52" s="5" t="s">
        <v>31</v>
      </c>
      <c r="O52" s="3"/>
      <c r="P52" s="3"/>
    </row>
    <row r="53" spans="1:16" ht="92.25" customHeight="1" x14ac:dyDescent="0.35">
      <c r="A53" s="7" t="s">
        <v>154</v>
      </c>
      <c r="B53" s="8" t="s">
        <v>155</v>
      </c>
      <c r="C53" s="8" t="s">
        <v>156</v>
      </c>
      <c r="D53" s="5" t="s">
        <v>104</v>
      </c>
      <c r="E53" s="5" t="s">
        <v>51</v>
      </c>
      <c r="F53" s="8" t="s">
        <v>157</v>
      </c>
      <c r="G53" s="8" t="s">
        <v>158</v>
      </c>
      <c r="H53" s="8" t="s">
        <v>159</v>
      </c>
      <c r="I53" s="8" t="s">
        <v>199</v>
      </c>
      <c r="J53" s="5" t="s">
        <v>108</v>
      </c>
      <c r="K53" s="5">
        <v>2</v>
      </c>
      <c r="L53" s="9"/>
      <c r="M53" s="9">
        <v>1</v>
      </c>
      <c r="N53" s="5" t="s">
        <v>31</v>
      </c>
      <c r="O53" s="3"/>
      <c r="P53" s="3"/>
    </row>
    <row r="54" spans="1:16" ht="80" x14ac:dyDescent="0.35">
      <c r="A54" s="7" t="s">
        <v>166</v>
      </c>
      <c r="B54" s="8" t="s">
        <v>16</v>
      </c>
      <c r="C54" s="8" t="s">
        <v>17</v>
      </c>
      <c r="D54" s="5" t="s">
        <v>167</v>
      </c>
      <c r="E54" s="5" t="s">
        <v>19</v>
      </c>
      <c r="F54" s="8" t="s">
        <v>168</v>
      </c>
      <c r="G54" s="8" t="s">
        <v>169</v>
      </c>
      <c r="H54" s="8"/>
      <c r="I54" s="8" t="s">
        <v>200</v>
      </c>
      <c r="J54" s="5" t="s">
        <v>24</v>
      </c>
      <c r="K54" s="5">
        <v>2</v>
      </c>
      <c r="L54" s="9"/>
      <c r="M54" s="9">
        <v>1</v>
      </c>
      <c r="N54" s="5" t="s">
        <v>31</v>
      </c>
      <c r="O54" s="3"/>
      <c r="P54" s="3"/>
    </row>
    <row r="55" spans="1:16" ht="65.25" customHeight="1" x14ac:dyDescent="0.35">
      <c r="A55" s="7" t="s">
        <v>170</v>
      </c>
      <c r="B55" s="8" t="s">
        <v>16</v>
      </c>
      <c r="C55" s="8" t="s">
        <v>17</v>
      </c>
      <c r="D55" s="5" t="s">
        <v>167</v>
      </c>
      <c r="E55" s="5" t="s">
        <v>19</v>
      </c>
      <c r="F55" s="8" t="s">
        <v>168</v>
      </c>
      <c r="G55" s="8" t="s">
        <v>171</v>
      </c>
      <c r="H55" s="8" t="s">
        <v>172</v>
      </c>
      <c r="I55" s="8" t="s">
        <v>201</v>
      </c>
      <c r="J55" s="5" t="s">
        <v>24</v>
      </c>
      <c r="K55" s="5">
        <v>2</v>
      </c>
      <c r="L55" s="9"/>
      <c r="M55" s="9">
        <v>1</v>
      </c>
      <c r="N55" s="5" t="s">
        <v>31</v>
      </c>
      <c r="O55" s="3"/>
      <c r="P55" s="3"/>
    </row>
    <row r="56" spans="1:16" ht="65.25" customHeight="1" x14ac:dyDescent="0.35">
      <c r="A56" s="7" t="s">
        <v>173</v>
      </c>
      <c r="B56" s="8" t="s">
        <v>16</v>
      </c>
      <c r="C56" s="8" t="s">
        <v>17</v>
      </c>
      <c r="D56" s="5" t="s">
        <v>174</v>
      </c>
      <c r="E56" s="5" t="s">
        <v>19</v>
      </c>
      <c r="F56" s="8" t="s">
        <v>175</v>
      </c>
      <c r="G56" s="8" t="s">
        <v>176</v>
      </c>
      <c r="H56" s="8" t="s">
        <v>176</v>
      </c>
      <c r="I56" s="8" t="s">
        <v>177</v>
      </c>
      <c r="J56" s="5" t="s">
        <v>24</v>
      </c>
      <c r="K56" s="5">
        <v>2</v>
      </c>
      <c r="L56" s="9"/>
      <c r="M56" s="9">
        <v>1</v>
      </c>
      <c r="N56" s="5" t="s">
        <v>31</v>
      </c>
      <c r="O56" s="3"/>
      <c r="P56" s="3"/>
    </row>
    <row r="57" spans="1:16" ht="65.25" customHeight="1" x14ac:dyDescent="0.35">
      <c r="A57" s="7" t="s">
        <v>185</v>
      </c>
      <c r="B57" s="8" t="s">
        <v>16</v>
      </c>
      <c r="C57" s="8" t="s">
        <v>17</v>
      </c>
      <c r="D57" s="5" t="s">
        <v>181</v>
      </c>
      <c r="E57" s="5" t="s">
        <v>19</v>
      </c>
      <c r="F57" s="8" t="s">
        <v>186</v>
      </c>
      <c r="G57" s="8" t="s">
        <v>187</v>
      </c>
      <c r="H57" s="8" t="s">
        <v>188</v>
      </c>
      <c r="I57" s="8" t="s">
        <v>189</v>
      </c>
      <c r="J57" s="5" t="s">
        <v>24</v>
      </c>
      <c r="K57" s="5">
        <v>2</v>
      </c>
      <c r="L57" s="9">
        <v>1</v>
      </c>
      <c r="M57" s="9"/>
      <c r="N57" s="5" t="s">
        <v>25</v>
      </c>
      <c r="O57" s="3"/>
      <c r="P57" s="3"/>
    </row>
    <row r="58" spans="1:16" ht="100.5" customHeight="1" x14ac:dyDescent="0.35">
      <c r="A58" s="7" t="s">
        <v>178</v>
      </c>
      <c r="B58" s="8" t="s">
        <v>179</v>
      </c>
      <c r="C58" s="8" t="s">
        <v>180</v>
      </c>
      <c r="D58" s="5" t="s">
        <v>181</v>
      </c>
      <c r="E58" s="5" t="s">
        <v>19</v>
      </c>
      <c r="F58" s="8" t="s">
        <v>182</v>
      </c>
      <c r="G58" s="8" t="s">
        <v>183</v>
      </c>
      <c r="H58" s="8"/>
      <c r="I58" s="8" t="s">
        <v>184</v>
      </c>
      <c r="J58" s="5" t="s">
        <v>24</v>
      </c>
      <c r="K58" s="5">
        <v>2</v>
      </c>
      <c r="L58" s="9"/>
      <c r="M58" s="9">
        <v>1</v>
      </c>
      <c r="N58" s="5" t="s">
        <v>31</v>
      </c>
      <c r="O58" s="3"/>
      <c r="P58" s="3"/>
    </row>
    <row r="59" spans="1:16" ht="100.5" customHeight="1" x14ac:dyDescent="0.35">
      <c r="A59" s="7" t="s">
        <v>190</v>
      </c>
      <c r="B59" s="8" t="s">
        <v>16</v>
      </c>
      <c r="C59" s="8" t="s">
        <v>17</v>
      </c>
      <c r="D59" s="5" t="s">
        <v>181</v>
      </c>
      <c r="E59" s="5" t="s">
        <v>19</v>
      </c>
      <c r="F59" s="8" t="s">
        <v>191</v>
      </c>
      <c r="G59" s="8" t="s">
        <v>192</v>
      </c>
      <c r="H59" s="8"/>
      <c r="I59" s="8" t="s">
        <v>193</v>
      </c>
      <c r="J59" s="5" t="s">
        <v>24</v>
      </c>
      <c r="K59" s="5">
        <v>1</v>
      </c>
      <c r="L59" s="9"/>
      <c r="M59" s="9">
        <v>1</v>
      </c>
      <c r="N59" s="5" t="s">
        <v>31</v>
      </c>
      <c r="O59" s="3"/>
      <c r="P59" s="3"/>
    </row>
    <row r="60" spans="1:16" ht="63.5" customHeight="1" x14ac:dyDescent="0.35">
      <c r="A60" s="7" t="s">
        <v>72</v>
      </c>
      <c r="B60" s="8" t="s">
        <v>73</v>
      </c>
      <c r="C60" s="8" t="s">
        <v>74</v>
      </c>
      <c r="D60" s="5" t="s">
        <v>18</v>
      </c>
      <c r="E60" s="5" t="s">
        <v>51</v>
      </c>
      <c r="F60" s="8" t="s">
        <v>75</v>
      </c>
      <c r="G60" s="8" t="s">
        <v>76</v>
      </c>
      <c r="H60" s="8"/>
      <c r="I60" s="8" t="s">
        <v>77</v>
      </c>
      <c r="J60" s="5" t="s">
        <v>54</v>
      </c>
      <c r="K60" s="5">
        <v>2</v>
      </c>
      <c r="L60" s="9">
        <v>1</v>
      </c>
      <c r="M60" s="9"/>
      <c r="N60" s="5" t="s">
        <v>55</v>
      </c>
      <c r="O60" s="6"/>
      <c r="P60" s="3"/>
    </row>
  </sheetData>
  <sortState xmlns:xlrd2="http://schemas.microsoft.com/office/spreadsheetml/2017/richdata2" ref="A6:O59">
    <sortCondition ref="D6:D59"/>
    <sortCondition ref="E6:E59"/>
    <sortCondition ref="F6:F59"/>
    <sortCondition ref="G6:G59"/>
    <sortCondition ref="H6:H59"/>
  </sortState>
  <mergeCells count="4">
    <mergeCell ref="A1:O1"/>
    <mergeCell ref="A2:O2"/>
    <mergeCell ref="A3:O3"/>
    <mergeCell ref="A4:O4"/>
  </mergeCells>
  <dataValidations count="4">
    <dataValidation type="list" allowBlank="1" showInputMessage="1" showErrorMessage="1" sqref="K6:K45 L46:L59 K60" xr:uid="{4414B37D-7334-44A8-A0B0-DD70B26D4155}">
      <formula1>"1,2,3,4"</formula1>
    </dataValidation>
    <dataValidation type="list" allowBlank="1" showInputMessage="1" showErrorMessage="1" sqref="D6:D60" xr:uid="{F332679F-A538-43BA-9974-71027BA9FD77}">
      <formula1>"CAB GDS,DACG,DACS,DGAP,DPJJ,DSJ,GCLH,IGJ,SG"</formula1>
    </dataValidation>
    <dataValidation type="list" allowBlank="1" showInputMessage="1" showErrorMessage="1" sqref="E6:E60" xr:uid="{78F7A4F0-0E4C-4FCC-A691-3BC0E7439BEE}">
      <formula1>"AC,SD"</formula1>
    </dataValidation>
    <dataValidation type="list" allowBlank="1" showInputMessage="1" showErrorMessage="1" sqref="J6:J60" xr:uid="{7CCF4A21-E2B4-409D-ADA5-8AA61C0CB73A}">
      <formula1>"Oui,Non"</formula1>
    </dataValidation>
  </dataValidations>
  <hyperlinks>
    <hyperlink ref="A12" r:id="rId1" xr:uid="{D99C1600-5A01-448E-A80D-59EBB6BD72B5}"/>
    <hyperlink ref="A13" r:id="rId2" xr:uid="{16752D62-228F-4013-9134-84AF2EFBC81B}"/>
    <hyperlink ref="A6" r:id="rId3" xr:uid="{663C0140-4658-475C-B1B9-F6B6ADDA003D}"/>
    <hyperlink ref="A10" r:id="rId4" xr:uid="{195CBFBE-A00B-4237-8085-57FF77A751CD}"/>
    <hyperlink ref="A9" r:id="rId5" xr:uid="{AB86637B-2426-48ED-B298-4446B0D6DD86}"/>
    <hyperlink ref="A19" r:id="rId6" xr:uid="{D964EC6D-A3CA-487D-83CB-8CEB6ABF2CB7}"/>
    <hyperlink ref="A20" r:id="rId7" xr:uid="{3434FF79-2CC5-40DF-A1FF-F1EC4BD6EC17}"/>
    <hyperlink ref="A34" r:id="rId8" xr:uid="{3DD4DD38-B2F7-4285-B128-FD7E7D7F0BF0}"/>
    <hyperlink ref="A32" r:id="rId9" xr:uid="{0F8E4BC4-D9B8-4A19-A9DE-F91D68353B24}"/>
    <hyperlink ref="A31" r:id="rId10" xr:uid="{D1CDB1B5-1C0D-49AD-9B09-CEAA706CAA2B}"/>
    <hyperlink ref="A60" r:id="rId11" xr:uid="{F0505968-A93F-4C3F-BE98-93DBA9EA0178}"/>
    <hyperlink ref="A37" r:id="rId12" xr:uid="{5C243B8D-E1B0-45B4-9190-C292454EAD51}"/>
    <hyperlink ref="A38" r:id="rId13" xr:uid="{B69AD675-D9C0-46FE-87C9-826F88B050BD}"/>
    <hyperlink ref="A17" r:id="rId14" xr:uid="{9B3EBFAA-3BDB-4835-9CF8-52F07E7498A1}"/>
    <hyperlink ref="A18" r:id="rId15" xr:uid="{8E7F9B66-03AF-453A-88B0-DD34F9A210D9}"/>
    <hyperlink ref="A15" r:id="rId16" xr:uid="{15DE5C53-570E-4A71-B6F4-1223126177DA}"/>
    <hyperlink ref="A14" r:id="rId17" xr:uid="{2FA69395-19B8-4FBF-8BC9-77B35CC6716F}"/>
    <hyperlink ref="A42" r:id="rId18" xr:uid="{28543AD5-0888-4662-A0DC-F61C2CEF5D3E}"/>
    <hyperlink ref="A41" r:id="rId19" xr:uid="{79C17A9D-5D82-41E8-8BC4-ADC416C1B005}"/>
    <hyperlink ref="A43" r:id="rId20" xr:uid="{FF1ED6A8-1042-4D5A-B723-262BCB09FB9F}"/>
    <hyperlink ref="A47" r:id="rId21" xr:uid="{E0F39622-1AD1-4D42-B0F0-472F129ADDED}"/>
    <hyperlink ref="A44" r:id="rId22" xr:uid="{6D55524E-3DBB-4E37-853D-4D789845F0D7}"/>
    <hyperlink ref="A45" r:id="rId23" xr:uid="{534CFE69-2DC8-44CC-88B9-7E33B26D8B2E}"/>
    <hyperlink ref="A46" r:id="rId24" xr:uid="{1BE72415-67A9-43A4-960C-B840019C98FA}"/>
    <hyperlink ref="A48" r:id="rId25" xr:uid="{F5AE8636-C336-4A99-91ED-60C2FD3DA73A}"/>
    <hyperlink ref="A51" r:id="rId26" xr:uid="{F34A8DE0-BC2C-4C17-9FD3-676E36CEC502}"/>
    <hyperlink ref="A49" r:id="rId27" xr:uid="{E6E88047-9A0D-48CC-8346-7B544613625A}"/>
    <hyperlink ref="A50" r:id="rId28" xr:uid="{E6CB253B-808E-4393-B725-EFB757440051}"/>
    <hyperlink ref="A53" r:id="rId29" xr:uid="{A11988D8-5619-4943-9D4D-DBEA5970C823}"/>
    <hyperlink ref="A52" r:id="rId30" xr:uid="{BBDF974A-B494-4C2E-B061-175A2F9C4D6C}"/>
    <hyperlink ref="A54" r:id="rId31" xr:uid="{088DDA9F-AB5C-4E82-A765-39AE3ED8AE34}"/>
    <hyperlink ref="A55" r:id="rId32" xr:uid="{7527B0CD-9876-473C-964C-D00636899882}"/>
    <hyperlink ref="A56" r:id="rId33" xr:uid="{B8858E9B-B880-4386-BCDB-A902964DAEA5}"/>
    <hyperlink ref="A58" r:id="rId34" xr:uid="{9936F1EC-C7F4-41C0-B261-FB6D908B4196}"/>
    <hyperlink ref="A57" r:id="rId35" xr:uid="{630B9636-C16E-48D1-9A2C-11FB9DAF821E}"/>
    <hyperlink ref="A59" r:id="rId36" xr:uid="{A397A610-D49D-4F7C-8C2B-1B512EC371A6}"/>
    <hyperlink ref="A40" r:id="rId37" xr:uid="{6BD90FC8-82F8-4655-9BFB-81F2FD3DB585}"/>
    <hyperlink ref="A11" r:id="rId38" xr:uid="{48EB5F25-E694-469C-BACF-400CACC52ECF}"/>
    <hyperlink ref="A8" r:id="rId39" xr:uid="{B8A04228-9566-40ED-B8E5-1D838341DF59}"/>
    <hyperlink ref="A7" r:id="rId40" xr:uid="{A0506004-FE36-456A-B335-AB9394936333}"/>
    <hyperlink ref="A36" r:id="rId41" xr:uid="{CFF723EB-AD7C-4093-920E-F6FA14D1C408}"/>
    <hyperlink ref="A35" r:id="rId42" xr:uid="{2698463A-627C-451E-AA79-A01AA6B97A02}"/>
    <hyperlink ref="A39" r:id="rId43" xr:uid="{DE565D70-3963-4301-8644-6907EA8DF94F}"/>
    <hyperlink ref="A25" r:id="rId44" xr:uid="{BE1C7872-339A-4B3A-B7CB-573CD211F972}"/>
    <hyperlink ref="A22" r:id="rId45" xr:uid="{440FBF03-DCCE-4AF2-9BDE-F4C990D1D388}"/>
    <hyperlink ref="A21" r:id="rId46" xr:uid="{B0920AE0-CB7A-4141-8D58-CFE7166FA7EA}"/>
    <hyperlink ref="A23" r:id="rId47" xr:uid="{57C990A6-1388-4265-B162-95B7A0AD7B3D}"/>
    <hyperlink ref="A24" r:id="rId48" xr:uid="{680E6790-7AC9-43F7-BFEE-C9215786EBD0}"/>
    <hyperlink ref="A26" r:id="rId49" xr:uid="{53936D4B-BBBE-4B2F-BFBA-E81485B35C8E}"/>
    <hyperlink ref="A28" r:id="rId50" xr:uid="{823175D8-F727-439F-AD13-875E95CD270F}"/>
    <hyperlink ref="A29" r:id="rId51" display="https://choisirleservicepublic.gouv.fr/offre-emploi/2026-2325607/?tracking=1&amp;idOrigine=502" xr:uid="{AE7E725D-6E8A-4468-868E-2F14D94C5BC4}"/>
    <hyperlink ref="A30" r:id="rId52" xr:uid="{AC59FDE0-B2B0-4CD9-BEE0-E8BDC227411D}"/>
    <hyperlink ref="A27" r:id="rId53" xr:uid="{EB1DA8AF-E6F0-47BB-9AB0-7F4AE459B93B}"/>
    <hyperlink ref="A33" r:id="rId54" xr:uid="{4108E54D-D482-422E-90B2-BBFF264C06C6}"/>
    <hyperlink ref="A16" r:id="rId55" xr:uid="{F5F191C9-CEF6-4CE5-ABD7-1096838C1B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POSTES</vt:lpstr>
    </vt:vector>
  </TitlesOfParts>
  <Company>MinisteredelaJustice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PEREIRA Sylvain</dc:creator>
  <cp:lastModifiedBy>PEREIRA Sylvain</cp:lastModifiedBy>
  <dcterms:created xsi:type="dcterms:W3CDTF">2026-06-19T07:11:37Z</dcterms:created>
  <dcterms:modified xsi:type="dcterms:W3CDTF">2026-06-25T13:09:30Z</dcterms:modified>
</cp:coreProperties>
</file>