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ain.pereira\Desktop\"/>
    </mc:Choice>
  </mc:AlternateContent>
  <xr:revisionPtr revIDLastSave="0" documentId="13_ncr:1_{95093C42-9FD9-4A36-8930-AAD8D774D3EE}" xr6:coauthVersionLast="47" xr6:coauthVersionMax="47" xr10:uidLastSave="{00000000-0000-0000-0000-000000000000}"/>
  <bookViews>
    <workbookView xWindow="-110" yWindow="-110" windowWidth="19420" windowHeight="10300" xr2:uid="{64A55E64-C199-47C8-AE74-805A03726319}"/>
  </bookViews>
  <sheets>
    <sheet name="POSTES" sheetId="1" r:id="rId1"/>
  </sheets>
  <externalReferences>
    <externalReference r:id="rId2"/>
  </externalReferences>
  <definedNames>
    <definedName name="_xlnm._FilterDatabase" localSheetId="0" hidden="1">POSTES!$A$5:$O$103</definedName>
    <definedName name="regions">[1]DATAS!$A$2:$B$107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C91" i="1"/>
</calcChain>
</file>

<file path=xl/sharedStrings.xml><?xml version="1.0" encoding="utf-8"?>
<sst xmlns="http://schemas.openxmlformats.org/spreadsheetml/2006/main" count="1073" uniqueCount="411">
  <si>
    <t>MINISTÈRE DE LA JUSTICE</t>
  </si>
  <si>
    <t>REFERENCE CSP AVEC LIEN</t>
  </si>
  <si>
    <t>DEPARTEMENT</t>
  </si>
  <si>
    <t>REGION</t>
  </si>
  <si>
    <t>DIRECTION / SERVICE</t>
  </si>
  <si>
    <t>AC / SD</t>
  </si>
  <si>
    <t>SOUS-DIRECTION</t>
  </si>
  <si>
    <t>DEPARTEMENT / BUREAU / JURIDICTION / ETABLISSEMENT</t>
  </si>
  <si>
    <t>SECTION / POLE / UNITE</t>
  </si>
  <si>
    <t>INTITULE DU POSTE</t>
  </si>
  <si>
    <t>POSTE AVEC ENTRETIEN</t>
  </si>
  <si>
    <t>RIFSEEP</t>
  </si>
  <si>
    <t>NOMBRE DE PV</t>
  </si>
  <si>
    <t>NOMBRE DE PSDV</t>
  </si>
  <si>
    <t>NOMBRE TOTAL DE POSTES</t>
  </si>
  <si>
    <t>2026-2297847</t>
  </si>
  <si>
    <t>75 - Paris</t>
  </si>
  <si>
    <t>Ile-de-France</t>
  </si>
  <si>
    <t>DGAP</t>
  </si>
  <si>
    <t>AC</t>
  </si>
  <si>
    <t>CABINET DU DIRECTEUR</t>
  </si>
  <si>
    <t>POLE RECOMPENSES ET DECORATIONS</t>
  </si>
  <si>
    <t>RESPONSABLE</t>
  </si>
  <si>
    <t>Oui</t>
  </si>
  <si>
    <t>1 PV</t>
  </si>
  <si>
    <t>2026-2305991</t>
  </si>
  <si>
    <t xml:space="preserve">SOUS-DIRECTION DES RESSOURCES HUMAINES ET DES RELATIONS SOCIALES (RH) </t>
  </si>
  <si>
    <t xml:space="preserve">BUREAU DE GESTION DES PERSONNELS DE SURVEILLANCE ET DES CPIP (RH4) </t>
  </si>
  <si>
    <t>SECTION DES PERSONNELS DU CORPS DE COMMANDEMENT</t>
  </si>
  <si>
    <t>GESTIONNAIRE</t>
  </si>
  <si>
    <t>2026-2305958</t>
  </si>
  <si>
    <t>SECTION PERSONNELS DE SURVEILLANCE POSAD</t>
  </si>
  <si>
    <t xml:space="preserve">ADJOINT AU CHEF DE PÔLE </t>
  </si>
  <si>
    <t>2026-2153242</t>
  </si>
  <si>
    <t>SERVICE NATIONAL DU RENSEIGNEMENT PENITENTIAIRE (SNRP)</t>
  </si>
  <si>
    <t>ETAT-MAJOR</t>
  </si>
  <si>
    <t>LOGISTIQUE</t>
  </si>
  <si>
    <t>GESTIONNAIRE OPERATIONNEL</t>
  </si>
  <si>
    <t>SOUS RESERVE D'HABILITATION</t>
  </si>
  <si>
    <t>2026-2312663</t>
  </si>
  <si>
    <t>19 - Corrèze</t>
  </si>
  <si>
    <t>Nouvelle-Aquitaine</t>
  </si>
  <si>
    <t>SD</t>
  </si>
  <si>
    <t>AGENCE DU TRAVAIL D'INTERET GENERAL ET DE L'INSERTION PROFESSIONNELLE DES PERSONNES PLACEES SOUS MAIN DE JUSTICE (ATIGIP)</t>
  </si>
  <si>
    <t>SERVICE DE L'EMPLOI PENITENTIAIRE</t>
  </si>
  <si>
    <t>SERVICE ACHATS/MARCHES PUBLICS</t>
  </si>
  <si>
    <t>ACHETEUR</t>
  </si>
  <si>
    <t>2026-2315443</t>
  </si>
  <si>
    <t>94 - Val-de-Marne</t>
  </si>
  <si>
    <t>DIRECTION DES SERVICES PENITENTIAIRES D'OUTRE-MER</t>
  </si>
  <si>
    <t>SIEGE</t>
  </si>
  <si>
    <t>UNITE DE TRAITEMENT ET INDEMNITES ( UTI)</t>
  </si>
  <si>
    <t>CHEF UNITE</t>
  </si>
  <si>
    <t>2026-2315451</t>
  </si>
  <si>
    <t xml:space="preserve">DEPARTEMENT BUDGET ET FINANCES </t>
  </si>
  <si>
    <t>RESPONSABLE DES ACHATS PUBLICS</t>
  </si>
  <si>
    <t>2026-2315452</t>
  </si>
  <si>
    <t>UNITE RECRUTEMENT FORMATION QUALIFICATIONS</t>
  </si>
  <si>
    <t>FORMATEUR</t>
  </si>
  <si>
    <t>2026-2315453</t>
  </si>
  <si>
    <t>BUREAU DES AFFAIRES GENERALES</t>
  </si>
  <si>
    <t>SECRETAIRE DE DIRECTION</t>
  </si>
  <si>
    <t>1 PSDV</t>
  </si>
  <si>
    <t>2026-2316775</t>
  </si>
  <si>
    <t>MISSION DU DROIT ET DE L'EXPERTISE JURIDIQUE</t>
  </si>
  <si>
    <t>GESTIONNAIRE JURIDIQUE</t>
  </si>
  <si>
    <t>2026-2299532</t>
  </si>
  <si>
    <t>86 - Vienne</t>
  </si>
  <si>
    <t xml:space="preserve">DIRECTION INTERREGIONALE DES SERVICES PENITENTIAIRES DE BORDEAUX </t>
  </si>
  <si>
    <t>CENTRE PENITENIAIRE DE POITIERS VIVONNE</t>
  </si>
  <si>
    <t>GREFFE</t>
  </si>
  <si>
    <t>ADJOINT RESPONSABLE DE GREFFE</t>
  </si>
  <si>
    <t>2026-2300006</t>
  </si>
  <si>
    <t>87 - Haute-Vienne</t>
  </si>
  <si>
    <t>MAISON D'ARRËT DE LIMOGES</t>
  </si>
  <si>
    <t>ADJOINT RESPONSABLE GREFFE</t>
  </si>
  <si>
    <t>2026-2307590</t>
  </si>
  <si>
    <t>33 - Gironde</t>
  </si>
  <si>
    <t>DIRECTION INTERREGIONALE DES SERVICES PENITENTIAIRES DE  BORDEAUX - SIEGE - CABINET DE DIRECTION</t>
  </si>
  <si>
    <t>SECRETARIAT DE DIRECTION</t>
  </si>
  <si>
    <t>2026-2312589</t>
  </si>
  <si>
    <t>23 - Creuse</t>
  </si>
  <si>
    <t>MAISON D'ARRËT DE GUERET</t>
  </si>
  <si>
    <t>RESPONSABLE DE GREFFE</t>
  </si>
  <si>
    <t>2025-2045362</t>
  </si>
  <si>
    <t>21 - Côte-d'Or</t>
  </si>
  <si>
    <t>Bourgogne-Franche-Comté</t>
  </si>
  <si>
    <t>DIRECTION INTERREGIONALE DES SERVICES PENITENTIAIRES DE DIJON</t>
  </si>
  <si>
    <t>MAISON D'ARRET DE DIJON</t>
  </si>
  <si>
    <t>RESPONSABLE DU SERVICE ECONOMAT</t>
  </si>
  <si>
    <t>2026-2312735</t>
  </si>
  <si>
    <t>CELLULE INTERREGIONALE GREFFE / RESIDENCE ADMINISTRATIVE VARENNES LE GRAND</t>
  </si>
  <si>
    <t>GREFFE PLACE</t>
  </si>
  <si>
    <t>2026-2314585</t>
  </si>
  <si>
    <t>DEPARTEMENT DES RESSOURCES HUMAINES ET DES RELATIONS SOCIALES - UNITE RECRUTEMENT FORMATION ET QUALIFICATIONS</t>
  </si>
  <si>
    <t>ASSISTANT DE FORMATION</t>
  </si>
  <si>
    <t>2026-2314539</t>
  </si>
  <si>
    <t>37 - Indre-et-Loire</t>
  </si>
  <si>
    <t>Centre-Val de Loire</t>
  </si>
  <si>
    <t>MAISON D'ARRET DE TOURS</t>
  </si>
  <si>
    <t>RESPONSABLE DE LA REGIE DES COMPTES NOMINATIFS</t>
  </si>
  <si>
    <t>2026-2312745</t>
  </si>
  <si>
    <t>DEPARTEMENT BUDGET FINANCE</t>
  </si>
  <si>
    <t>GESTIONNAIRE VALIDEUR CHORUS</t>
  </si>
  <si>
    <t>2026-2312754</t>
  </si>
  <si>
    <t>71 - Saône-et-Loire</t>
  </si>
  <si>
    <t>CENTRE PENITENTIAIRE DE VARENNES LE GRAND</t>
  </si>
  <si>
    <t>CHEF DE GREFFE</t>
  </si>
  <si>
    <t>2026-2314542</t>
  </si>
  <si>
    <t>39 - Jura</t>
  </si>
  <si>
    <t>MAISON D'ARRET DE LONS LE SAUNIER</t>
  </si>
  <si>
    <t>REGIE DES COMPTES NOMINATIFS</t>
  </si>
  <si>
    <t>REGISSEUR DES COMPTES NOMINATIFS</t>
  </si>
  <si>
    <t>2026-2314573</t>
  </si>
  <si>
    <t>SERVICE PENITENTIAIRE D'INSERTION ET DE PROBATION D'INDRE ET LOIRE</t>
  </si>
  <si>
    <t>RESPONSABLE RESSOURCES HUMAINES</t>
  </si>
  <si>
    <t>2026-2314603</t>
  </si>
  <si>
    <t>89 - Yonne</t>
  </si>
  <si>
    <t>CP JOUX LA VILLE</t>
  </si>
  <si>
    <t>ADJOINT CHEF DE GREFFE</t>
  </si>
  <si>
    <t>2026-2315345</t>
  </si>
  <si>
    <t>59 - Nord</t>
  </si>
  <si>
    <t>Hauts-de-France</t>
  </si>
  <si>
    <t>DIRECTION INTERREGIONALE DES SERVICES PENITENTIAIRES DE LILLE</t>
  </si>
  <si>
    <t>CENTRE PENITENTIAIRE DE LILLE LOOS SEQUEDIN</t>
  </si>
  <si>
    <t>GESTION DELEGUEE</t>
  </si>
  <si>
    <t>CHARGE DU SUIVI</t>
  </si>
  <si>
    <t>2026-2315338</t>
  </si>
  <si>
    <t>62 - Pas-de-Calais</t>
  </si>
  <si>
    <t>CP VENDIN LE VIEIL</t>
  </si>
  <si>
    <t>RESPONSABLE GREFFE</t>
  </si>
  <si>
    <t>2026-2315344</t>
  </si>
  <si>
    <t>CP ANNOEULLIN</t>
  </si>
  <si>
    <t>2026-2316832</t>
  </si>
  <si>
    <t>Département du budget et finance</t>
  </si>
  <si>
    <t>REFERENTE REGIES DES COMPTES NOMINATIFS</t>
  </si>
  <si>
    <t>2026-2315350</t>
  </si>
  <si>
    <t>CELLULE INTERREGIONALE DE GREFFE</t>
  </si>
  <si>
    <t>AGENT GREFFE PENITENTIAIRE PLACE</t>
  </si>
  <si>
    <t>2 PV</t>
  </si>
  <si>
    <t>2026-2315351</t>
  </si>
  <si>
    <t>CD BAPAUME</t>
  </si>
  <si>
    <t>RESSOURCES HUMAINES</t>
  </si>
  <si>
    <t>RESPONSABLE DES RESSOURCES HUMAINES</t>
  </si>
  <si>
    <t>2026-2315346</t>
  </si>
  <si>
    <t>DEPARTEMENT DU RECRUTEMENT ET DE LA FORMATION - POLE FORMATION</t>
  </si>
  <si>
    <t>GESTIONNAIRE DE FORMATION</t>
  </si>
  <si>
    <t>2026-2315343</t>
  </si>
  <si>
    <t>DEPARTEMENT DU RECRUTEMENT ET DE LA FORMATION - POLE RECRUTEMENT</t>
  </si>
  <si>
    <t>CHEF D'UNITE</t>
  </si>
  <si>
    <t>2026-2305301</t>
  </si>
  <si>
    <t>69 - Rhône</t>
  </si>
  <si>
    <t>Auvergne-Rhône-Alpes</t>
  </si>
  <si>
    <t>DIRECTION INTERREGIONALE DES SERVICES PENITENTIAIRES DE LYON</t>
  </si>
  <si>
    <t>DEPARTEMENT RECRUTEMENT ET FORMATION
Poste basé géographiquement à SAINT QUENTIN FALLAVIER</t>
  </si>
  <si>
    <t>GESTIONNAIRE DE FORMATION EN POLE</t>
  </si>
  <si>
    <t>2026-2300157</t>
  </si>
  <si>
    <t>DIRECTION DES EQUIPES DE SECURITE PENITENTIAIRE
AUTORITE DE REGULATION ET DE PROGRAMMATION DES EXTRAC TIONS JUDICIAIRES
Poste basé géographiquement à SAINT QUENTIN FALLAVIER</t>
  </si>
  <si>
    <t>RESPONSABLE DE L'APPUI AU PILOTAGE ADMINISTRATIF ET BUDGETAIRE</t>
  </si>
  <si>
    <t>GESTIONNAIRE OU REDACTEUR AYANT DES FONCTIONS NECESSITANT UNE TECHNICITE PARTICULIERE</t>
  </si>
  <si>
    <t>2026-2305231</t>
  </si>
  <si>
    <t>13 - Bouches-du-Rhône</t>
  </si>
  <si>
    <t>Provence-Alpes-Côte d'Azur</t>
  </si>
  <si>
    <t>DIRECTION INTERREGIONALE DES SERVICES PENITENTIAIRES DE MARSEILLE</t>
  </si>
  <si>
    <t>CELLULE GREFFE</t>
  </si>
  <si>
    <t>GREFFIER PLACE</t>
  </si>
  <si>
    <t>2026-2309501</t>
  </si>
  <si>
    <t>CENTRE PENITENTIAIRE AIX LUYNES</t>
  </si>
  <si>
    <t>CHEF DE POLE GREFFE</t>
  </si>
  <si>
    <t>2026-2305310</t>
  </si>
  <si>
    <t>ADJOINT AU REFERENT INTERREGIONAL GREFFE</t>
  </si>
  <si>
    <t>2026-2309498</t>
  </si>
  <si>
    <t>CENTRE PENITENTIAIRE DE MARSEILLE</t>
  </si>
  <si>
    <t>2026-2305233</t>
  </si>
  <si>
    <t>DEPARTEMENT DES POLITIQUES D'INSERTION DE PROBATION ET DE PREVENTION DE LA RECIDIVE</t>
  </si>
  <si>
    <t xml:space="preserve">GESTIONNAIRE POLE CENTRALISATEUR DE LA SURVEILLANCE ELECTRONIQUE  </t>
  </si>
  <si>
    <t>GESTIONNAIRE AVEC ENCADREMENT</t>
  </si>
  <si>
    <t>2026-2305326</t>
  </si>
  <si>
    <t>SERVICE PENITENTIAIRE D'INSERTION ET DE PROBATION DES BOUCHES DU RHONE</t>
  </si>
  <si>
    <t>RESIDENCE ADMINISTRATIVE MARSEILLE - ANTENNE</t>
  </si>
  <si>
    <t>CHEF DE POLE SECRETARIAT</t>
  </si>
  <si>
    <t>CHEF DE POLE</t>
  </si>
  <si>
    <t>2026-2305238</t>
  </si>
  <si>
    <t>CENTRE DE DETENTION DE TARASCON</t>
  </si>
  <si>
    <t>ECONOMAT</t>
  </si>
  <si>
    <t>GESTIONNAIRE ECONOMAT</t>
  </si>
  <si>
    <t>2026-2309628</t>
  </si>
  <si>
    <t xml:space="preserve">DEPARTEMENT DU BUDGET FINANCE </t>
  </si>
  <si>
    <t>ADJOINT CHEF D'UNITE</t>
  </si>
  <si>
    <t>2026-2315296</t>
  </si>
  <si>
    <t>DIRECTION INTERREGIONALE DES SERVICES PENITENTIAIRES DE PARIS</t>
  </si>
  <si>
    <t>CELLULE INTERREGIONALE GREFFE (CIG)</t>
  </si>
  <si>
    <t>POLE REGIONAL D'APPUI AUX GREFFES (PRAG)</t>
  </si>
  <si>
    <t>2026-2315313</t>
  </si>
  <si>
    <t>95 - Val-de-Marne</t>
  </si>
  <si>
    <t xml:space="preserve">ADJOINT REFERENT INTERREGIONAL GREFFE </t>
  </si>
  <si>
    <t>2026-2312700</t>
  </si>
  <si>
    <t>MISION INTERREGIONNAL DE LUTTRE CONTRE LA RADICALISATION VIOLENTE (MILRV)</t>
  </si>
  <si>
    <t>GESTIONNAIRE RH ET BUDGETAIRE</t>
  </si>
  <si>
    <t>2026-2233556</t>
  </si>
  <si>
    <t>77 - Seine-et-Marne</t>
  </si>
  <si>
    <t>CSL MELUN</t>
  </si>
  <si>
    <t>ADJOINT AU CHEF DE GREFFE</t>
  </si>
  <si>
    <t>2026-2300129</t>
  </si>
  <si>
    <t>67 - Bas-Rhin</t>
  </si>
  <si>
    <t>Grand-Est</t>
  </si>
  <si>
    <t>DIRECTION INTERREGIONALE DES SERVICES PENITENTIAIRES DE STRASBOURG</t>
  </si>
  <si>
    <t xml:space="preserve">SIEGE </t>
  </si>
  <si>
    <t>CABINET</t>
  </si>
  <si>
    <t>ADJOINT A LA CHEFFE DE CABINET</t>
  </si>
  <si>
    <t>2026-2312661</t>
  </si>
  <si>
    <t>DEPARTEMENT RECRUTEMENT ET FORMATION - UNITE D'APPUI LOGISTIQUE</t>
  </si>
  <si>
    <t>CHARGE DU SUIVI DU PILOTAGE DE L'OFFRE DE FORMATION</t>
  </si>
  <si>
    <t>2026-2312688</t>
  </si>
  <si>
    <t>54 - Meurthe-et-Moselle</t>
  </si>
  <si>
    <t>MAISON D'ARRET DE NANCY</t>
  </si>
  <si>
    <t>2026-2312709</t>
  </si>
  <si>
    <t>68 - Haut-Rhin</t>
  </si>
  <si>
    <t>CENTRE PENITENTIAIRE DE MULHOUSE-LUTTERBACH</t>
  </si>
  <si>
    <t>GREFFE - POLE SAS COLMAR ET POLE APPLICATION DES PEINES</t>
  </si>
  <si>
    <t>2026-2299399</t>
  </si>
  <si>
    <t>14 - Calvados</t>
  </si>
  <si>
    <t>Normandie</t>
  </si>
  <si>
    <t>DIRECTION INTERREGIONALE DES SERVICES PENITENTIAIRES GRAND OUEST</t>
  </si>
  <si>
    <t>CENTRE PENITENTIAIRE DE CAEN</t>
  </si>
  <si>
    <t>RESPONSABLE ECONOMAT</t>
  </si>
  <si>
    <t>2026-2253813</t>
  </si>
  <si>
    <t>35 - Ille-et-Vilaine</t>
  </si>
  <si>
    <t>Bretagne</t>
  </si>
  <si>
    <t>DISP SIEGE</t>
  </si>
  <si>
    <t>DEPARTEMENT DES SYSTEMES D'INFORMATION</t>
  </si>
  <si>
    <t>2026-2253936</t>
  </si>
  <si>
    <t>DEPARTEMENT RECRUTEMENT FORMATION</t>
  </si>
  <si>
    <t>ADJOINT CHEF UNITE SUPPORT LOGISTIQUE</t>
  </si>
  <si>
    <t>2026-2299536</t>
  </si>
  <si>
    <t>RIG</t>
  </si>
  <si>
    <t>2026-2299546</t>
  </si>
  <si>
    <t>44 - Loire-Atlantique</t>
  </si>
  <si>
    <t>Pays de la Loire</t>
  </si>
  <si>
    <t>CENTRE PENITENTIAIRE DE NANTES</t>
  </si>
  <si>
    <t>ADJOINTE AU REGISSEUR DES COMPTES NOMINATIFS</t>
  </si>
  <si>
    <t>2026-2299413</t>
  </si>
  <si>
    <t>EPM ORVAULT</t>
  </si>
  <si>
    <t>2026-2190296</t>
  </si>
  <si>
    <t>SPIP CALVADOS</t>
  </si>
  <si>
    <t>2026-2189219</t>
  </si>
  <si>
    <t>72 - Sarthe</t>
  </si>
  <si>
    <t xml:space="preserve">CENTRE PENITENTIAIRE LE MANS </t>
  </si>
  <si>
    <t>2026-2314640</t>
  </si>
  <si>
    <t>SPIP 35 RA RENNES</t>
  </si>
  <si>
    <t>SECRETARIAT</t>
  </si>
  <si>
    <t>RESPONSABLE DES SECRETARIAT</t>
  </si>
  <si>
    <t>2026-2291961</t>
  </si>
  <si>
    <t>31 - Haute-Garonne</t>
  </si>
  <si>
    <t>Occitanie</t>
  </si>
  <si>
    <t xml:space="preserve">DIRECTION INTERREGIONALE
 DES SERVICES PENITENTIAIRES DE TOULOUSE </t>
  </si>
  <si>
    <t>POLE REGIONAL D'APPUI GREFFE</t>
  </si>
  <si>
    <t>2026-2305866</t>
  </si>
  <si>
    <t>DEPARTEMENT DU RECRUTEMENT ET DE LA FORMATION
UNITE D'APPUI LOGISTIQUE</t>
  </si>
  <si>
    <t>2026-2309637</t>
  </si>
  <si>
    <t>DPJJ</t>
  </si>
  <si>
    <t>SDRHRS</t>
  </si>
  <si>
    <t>RH4</t>
  </si>
  <si>
    <t>Section gestion des carrières</t>
  </si>
  <si>
    <t>2026-2309696</t>
  </si>
  <si>
    <t>SDPOM</t>
  </si>
  <si>
    <t>L3</t>
  </si>
  <si>
    <t>Section contrôle de gestion</t>
  </si>
  <si>
    <t>2026-2315291</t>
  </si>
  <si>
    <t>SDMPJE</t>
  </si>
  <si>
    <t>K3</t>
  </si>
  <si>
    <t>Section Protection de l’enfance et relations avec les juridictions</t>
  </si>
  <si>
    <t>REDACTEUR/REDACTRICE JURIDIQUE« RELATIONS AVEC LES JURIDICTIONS </t>
  </si>
  <si>
    <t>2026-2305977</t>
  </si>
  <si>
    <t>DIRECTION INTERRÉGIONALE DE LA PROTECTION JUDICIAIRE DE LA JEUNESSE GRAND NORD</t>
  </si>
  <si>
    <t>DIRECTION INTERRÉGIONALE DE LA PROTECTION JUDICIAIRE DE LA JEUNESSE GN</t>
  </si>
  <si>
    <t>DIRECTION DES RESSOURCES HUMAINES</t>
  </si>
  <si>
    <t>GESTIONNAIRE CHARGÉ  DE GESTION ADMINISTRATIVE ET PAYE</t>
  </si>
  <si>
    <t>OUI</t>
  </si>
  <si>
    <t>SA 2</t>
  </si>
  <si>
    <t>2026-2305987</t>
  </si>
  <si>
    <t>60 - Oise</t>
  </si>
  <si>
    <t>ETABLISSEMENT DE PLACEMENT EDUCATIF OISE NOGENT SUR OISE</t>
  </si>
  <si>
    <t>UNITÉ EDUCATIVE D'HÉBERGEMENT COLLECTIF NOGENT SUR OISE</t>
  </si>
  <si>
    <t>SECRÉTAIRE ADMINISTRATI'VE EN UNITÉ OU SERVICE ÉDUCATIF</t>
  </si>
  <si>
    <t>SA 3</t>
  </si>
  <si>
    <t>2026-2307702</t>
  </si>
  <si>
    <t>DIRECTION INTERRÉGIONALE DE LA PROTECTION JUDICIAIRE DE LA JEUNESSE GRAND OUEST</t>
  </si>
  <si>
    <t>DIRECTION INTERRÉGIONALE DE LA PROTECTION JUDICIAIRE DE LA JEUNESSE GO</t>
  </si>
  <si>
    <t>ASSISTANT DE DIRECTION</t>
  </si>
  <si>
    <t>2026-2309642</t>
  </si>
  <si>
    <t>DIRECTION INTERRÉGIONALE DE LA PROTECTION JUDICIAIRE DE LA JEUNESSE ILE DE FRANCE OUTRE MER</t>
  </si>
  <si>
    <t>DIRECTION TERRITORIALE SEINE ET MARNE SIÈGE À MELUN</t>
  </si>
  <si>
    <t>2026-2318353</t>
  </si>
  <si>
    <t>L1</t>
  </si>
  <si>
    <t>Bureau de la synthèse</t>
  </si>
  <si>
    <t>2026-2307544</t>
  </si>
  <si>
    <t>DSJ</t>
  </si>
  <si>
    <t>Sous direction des finances, de l'immobilier et de la performance</t>
  </si>
  <si>
    <t xml:space="preserve">Bureau de la protection, planification et de la sûreté (FIP5) </t>
  </si>
  <si>
    <t>Section planification - protection</t>
  </si>
  <si>
    <t>2026-2307537</t>
  </si>
  <si>
    <t>Sous direction des ressources humaines des greffes</t>
  </si>
  <si>
    <t xml:space="preserve">Bureau des recrutements et de la formation (RHG4) </t>
  </si>
  <si>
    <t>Pôle des affaires générales</t>
  </si>
  <si>
    <t xml:space="preserve">GESTIONNIRE AU  POLE DE LA FORMATION </t>
  </si>
  <si>
    <t>2026-2312641</t>
  </si>
  <si>
    <t>51 - Marne</t>
  </si>
  <si>
    <t>COUR D'APPEL DE REIMS</t>
  </si>
  <si>
    <t>SERVICE ADMINISTRATIF REGIONAL DE LA COUR D'APPEL DE REIMS</t>
  </si>
  <si>
    <t xml:space="preserve"> formation/concours + service centralisateur des frais de justice </t>
  </si>
  <si>
    <t>SECRETAIRE ADMINISTRATIF</t>
  </si>
  <si>
    <t>2026-2168325</t>
  </si>
  <si>
    <t>COUR D'APPEL DE LYON</t>
  </si>
  <si>
    <t>SERVICE ADMINISTRATIF REGIONAL DE LA COUR D'APPEL DE LYON</t>
  </si>
  <si>
    <t>SERVICE FORMATION</t>
  </si>
  <si>
    <t>2026-2168344</t>
  </si>
  <si>
    <t>SERVICE FINANCIER</t>
  </si>
  <si>
    <t>VALIDEUR CHORUS OU VALIDEUR SRCFJ</t>
  </si>
  <si>
    <t>2026-2314517</t>
  </si>
  <si>
    <t>73 - Savoie</t>
  </si>
  <si>
    <t>COUR D'APPEL DE CHAMBERY</t>
  </si>
  <si>
    <t>SERVICE ADMINISTRATIF REGIONAL DE LA COUR D'APPEL DE CHAMBERY</t>
  </si>
  <si>
    <t>SERVICE DES NON TITULAIRES</t>
  </si>
  <si>
    <t>RESPONSABLE DE LA GESTION DES RESSOURCES HUMAINES ADJOINT</t>
  </si>
  <si>
    <t>2026-2314519</t>
  </si>
  <si>
    <t>SERVICE CENTRALISATEUR DES FRAIS DE JUSTICE</t>
  </si>
  <si>
    <t>1 PV / 1 PSDV</t>
  </si>
  <si>
    <t>2026-2314778</t>
  </si>
  <si>
    <t>ECOLE NATIONALE DE LA MAGISTRATURE</t>
  </si>
  <si>
    <t>SERVICE RESSOURCES HUMAINES - POLE ELEVE</t>
  </si>
  <si>
    <t>GESTIONNAIRE RH CHEF(FE) DU POLE ELEVE</t>
  </si>
  <si>
    <t>2026-2314756</t>
  </si>
  <si>
    <t>SECRETARIAT GENERAL</t>
  </si>
  <si>
    <t>ASSISTANT(E) DU SECRETAIRE GENERAL</t>
  </si>
  <si>
    <t>2026-2314809</t>
  </si>
  <si>
    <t>SERVICE FINANCIER - MARCHÉS PUBLICS</t>
  </si>
  <si>
    <t>ACHETEUR(SE) MARCHÉS PUBLICS</t>
  </si>
  <si>
    <t>2026-2314819</t>
  </si>
  <si>
    <t>ACHETEUR RÉDACTEUR MARCHÉS PUBLICS</t>
  </si>
  <si>
    <t>2026-2318126</t>
  </si>
  <si>
    <t>45 - Loiret</t>
  </si>
  <si>
    <t>COUR D'APPEL D'ORLEANS</t>
  </si>
  <si>
    <t>SERVICE ADMINISTRATIF REGIONAL DE LA COUR D'APPEL D'ORLEANS</t>
  </si>
  <si>
    <t>SERVICE CENTRALISATEUR REGIONAL DES FRAIS DE JUSTICE</t>
  </si>
  <si>
    <t>2026-2318127</t>
  </si>
  <si>
    <t>2026-2316986</t>
  </si>
  <si>
    <t>CONSEIL SUPERIEUR DE LA MAGISTRATURE</t>
  </si>
  <si>
    <t>GESTIONNAIRE BUDGETAIRE</t>
  </si>
  <si>
    <t>2026-2318288</t>
  </si>
  <si>
    <t>COUR DE CASSATION</t>
  </si>
  <si>
    <t>GREFFE DE LA COUR DE CASSATION</t>
  </si>
  <si>
    <t xml:space="preserve">SECRETAIRE ADMINISTRATIF (VE) AU BUREAU D'AIDE JURDICTIONNELLE  </t>
  </si>
  <si>
    <t>2026-2318309</t>
  </si>
  <si>
    <t>SECRETAIRE ADMINISTRATIF (VE) A LA DIRECTION DES SYSTEMES D'INFORMATION</t>
  </si>
  <si>
    <t>2026-2319867</t>
  </si>
  <si>
    <t>COUR D'APPEL DE VERSAILLES</t>
  </si>
  <si>
    <t>SERVICE ADMINISTRATIF DE LA COUR D'APPEL DE VERSAILLES</t>
  </si>
  <si>
    <t>GESTIONNAIRE ADMINISTRATIF</t>
  </si>
  <si>
    <t>2026-2312572</t>
  </si>
  <si>
    <t>SG</t>
  </si>
  <si>
    <t>CABINET DE LA SECRÉTAIRE GÉNÉRALE</t>
  </si>
  <si>
    <t>GESTIONNAIRE  POLYVALENT</t>
  </si>
  <si>
    <t>2026-2312580</t>
  </si>
  <si>
    <t>ASSISTANTE DE DIRECTION-SECRÉTAIRE</t>
  </si>
  <si>
    <t>2026-2312563</t>
  </si>
  <si>
    <t xml:space="preserve">ASSISTANT(E) DE DIRECTION – RESPONSABLE DU SECRÉTARIAT DE LA SECRÉTAIRE GÉNÉRALE </t>
  </si>
  <si>
    <t>2026-2312472</t>
  </si>
  <si>
    <t>DELEGATION INTERREGIONALE GRAND EST</t>
  </si>
  <si>
    <t>DEPARTEMENT DES RESSOURCES HUMAINES ET ACTION SOCIALE</t>
  </si>
  <si>
    <t>FORMATION/ACTION SOCIALE</t>
  </si>
  <si>
    <t>2026-2312658 </t>
  </si>
  <si>
    <t>DELEGATION INTERREGIONALE GRAND NORD</t>
  </si>
  <si>
    <t>DEPARTEMENT IMMONILIER</t>
  </si>
  <si>
    <t>POLE COMPTABILITE</t>
  </si>
  <si>
    <t xml:space="preserve">GESTIONNAIRE MARCHES </t>
  </si>
  <si>
    <t>2026-2312666 </t>
  </si>
  <si>
    <t>ETAT MAJOR</t>
  </si>
  <si>
    <t>RH DE PROXIMITE</t>
  </si>
  <si>
    <t>2026-2309703</t>
  </si>
  <si>
    <t>DELEGATION INTERREGIONALE GRAND OUEST</t>
  </si>
  <si>
    <t>GESTIONNAIRE ADMINISTRATIF ET COMMUNICATION</t>
  </si>
  <si>
    <t>2026-2309702</t>
  </si>
  <si>
    <t>DELEGATION INTERREGIONALE SUD</t>
  </si>
  <si>
    <t>DEPARTEMENT DE L'ACTION SOCIALE ET DES RESSOUSRCES HUMAINES</t>
  </si>
  <si>
    <t>REFERENT LOGEMENT ET ACTION SOCIALE</t>
  </si>
  <si>
    <t>2026-2312509</t>
  </si>
  <si>
    <t>DIRECTION DU NUMERIQUE/SOUS-DIRECTION GESTION ET 
RESSOURCES</t>
  </si>
  <si>
    <t>DÉPARTEMENT DU PILOTAGE BUDGÉTAIRE, DES MARCHÉS ET DES MOYENS/BUREAU FINANCIER</t>
  </si>
  <si>
    <t>GESTIONNAIRE FRAIS DE DEPLACEMENT ET ASSISTANT DIRECTION</t>
  </si>
  <si>
    <t>2026-2309708</t>
  </si>
  <si>
    <t>SERVICE DES RESSOURCES HUMAINES / SOUS DIRECTION DE LA STRATEGIE, DE L'ATTRACTIVITE ET DE L'ACCOMPAGNEMENT DES EVOLUTIONS PROFESSIONNELLES DES RESSOURCES HUMAINES</t>
  </si>
  <si>
    <t>BUREAU DE L’ATTRACTIVITÉ, DU RECRUTEMENT 
ET DE LA FIDÉLISATION</t>
  </si>
  <si>
    <t>SECTION CONCOURS ET EXAMENS 
DES CORPS COMMUNS</t>
  </si>
  <si>
    <t xml:space="preserve">GESTIONNAIRE CONCOURS ET EXAMENS </t>
  </si>
  <si>
    <t>2026-2312482</t>
  </si>
  <si>
    <t>SERVICE DU PILOTAGE ET DU SOUTIEN DE PROXIMITE</t>
  </si>
  <si>
    <t>2026-2312497</t>
  </si>
  <si>
    <t>DEPARTEMENT DEFENSE SURETE ET SECURITE</t>
  </si>
  <si>
    <t>TECHNICIEN EN CHARGE DU SUIVI DES TRAVAUX DE SECURISATION</t>
  </si>
  <si>
    <t>CORPS DES SECRETAIRES ADMINISTRATIFS</t>
  </si>
  <si>
    <t>POSTES OFFERTS À LA MOBILITÉ HORS CAMPAGNE POUR LE 2e SEMESTRE AVEC UNE PRISE DE FONCTIONS AU 1er OCTOBRE 2026</t>
  </si>
  <si>
    <t>GESTIONNAIRE RH</t>
  </si>
  <si>
    <t>GESTIONNAIRE DE DONNEES</t>
  </si>
  <si>
    <t>GESTIONNAIRE BOP</t>
  </si>
  <si>
    <t>ASSISTANT PROTECTIONDE LA DIRECTION DES SERVICES JUDICIAIRES</t>
  </si>
  <si>
    <t>OBSERVATIONS</t>
  </si>
  <si>
    <t>2026-2320079</t>
  </si>
  <si>
    <t>COUR D'APPEL DE DOUAI</t>
  </si>
  <si>
    <t>TRIBUNAL JUDICIAIRE DE BETHUNE</t>
  </si>
  <si>
    <t>BUREAU D'AIDE JURIDICTIONNEL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</si>
</sst>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Marianne"/>
    </font>
    <font>
      <sz val="10"/>
      <name val="Arial"/>
      <family val="2"/>
    </font>
    <font>
      <b/>
      <sz val="10"/>
      <name val="Marianne"/>
    </font>
    <font>
      <sz val="11"/>
      <color theme="1"/>
      <name val="Marianne"/>
    </font>
    <font>
      <u/>
      <sz val="11"/>
      <color rgb="FF0070C0"/>
      <name val="Marianne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BEEF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3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Texte explicatif 2 2" xfId="2" xr:uid="{2BE679F1-C2FA-43AE-832C-8E8DC22C9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ylvain.pereira\Desktop\Section\Mod&#232;les\Tableurs\Mod&#232;le%20de%20tableau%20pour%20le%20suivi%20des%20mobilit&#233;s.xlsm" TargetMode="External"/><Relationship Id="rId1" Type="http://schemas.openxmlformats.org/officeDocument/2006/relationships/externalLinkPath" Target="Section/Mod&#232;les/Tableurs/Mod&#232;le%20de%20tableau%20pour%20le%20suivi%20des%20mobilit&#233;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3C"/>
      <sheetName val="DGAP"/>
      <sheetName val="DPJJ"/>
      <sheetName val="DSJ"/>
      <sheetName val="GCLH"/>
      <sheetName val="P310"/>
      <sheetName val="CSP"/>
      <sheetName val="VACANCE"/>
      <sheetName val="LIVRET"/>
      <sheetName val="CRE"/>
      <sheetName val="LAUREATS"/>
      <sheetName val="ALERTES"/>
      <sheetName val="SEANCE"/>
      <sheetName val="VSEANCE"/>
      <sheetName val="RELEVES"/>
      <sheetName val="DA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1 - Ain</v>
          </cell>
          <cell r="B2" t="str">
            <v>Auvergne-Rhône-Alpes</v>
          </cell>
        </row>
        <row r="3">
          <cell r="A3" t="str">
            <v>2 - Aisne</v>
          </cell>
          <cell r="B3" t="str">
            <v>Hauts-de-France</v>
          </cell>
        </row>
        <row r="4">
          <cell r="A4" t="str">
            <v>3 - Allier</v>
          </cell>
          <cell r="B4" t="str">
            <v>Auvergne-Rhône-Alpes</v>
          </cell>
        </row>
        <row r="5">
          <cell r="A5" t="str">
            <v>4 - Alpes-de-Haute-Provence</v>
          </cell>
          <cell r="B5" t="str">
            <v>Provence-Alpes-Côte d'Azur</v>
          </cell>
        </row>
        <row r="6">
          <cell r="A6" t="str">
            <v>5 - Hautes-Alpes</v>
          </cell>
          <cell r="B6" t="str">
            <v>Provence-Alpes-Côte d'Azur</v>
          </cell>
        </row>
        <row r="7">
          <cell r="A7" t="str">
            <v>6 - Alpes-Maritimes</v>
          </cell>
          <cell r="B7" t="str">
            <v>Provence-Alpes-Côte d'Azur</v>
          </cell>
        </row>
        <row r="8">
          <cell r="A8" t="str">
            <v>7 - Ardèche</v>
          </cell>
          <cell r="B8" t="str">
            <v>Auvergne-Rhône-Alpes</v>
          </cell>
        </row>
        <row r="9">
          <cell r="A9" t="str">
            <v>8 - Ardennes</v>
          </cell>
          <cell r="B9" t="str">
            <v>Grand-Est</v>
          </cell>
        </row>
        <row r="10">
          <cell r="A10" t="str">
            <v>9 - Ariège</v>
          </cell>
          <cell r="B10" t="str">
            <v>Occitanie</v>
          </cell>
        </row>
        <row r="11">
          <cell r="A11" t="str">
            <v>10 - Aube</v>
          </cell>
          <cell r="B11" t="str">
            <v>Grand-Est</v>
          </cell>
        </row>
        <row r="12">
          <cell r="A12" t="str">
            <v>11 - Aude</v>
          </cell>
          <cell r="B12" t="str">
            <v>Occitanie</v>
          </cell>
        </row>
        <row r="13">
          <cell r="A13" t="str">
            <v>12 - Aveyron</v>
          </cell>
          <cell r="B13" t="str">
            <v>Occitanie</v>
          </cell>
        </row>
        <row r="14">
          <cell r="A14" t="str">
            <v>13 - Bouches-du-Rhône</v>
          </cell>
          <cell r="B14" t="str">
            <v>Provence-Alpes-Côte d'Azur</v>
          </cell>
        </row>
        <row r="15">
          <cell r="A15" t="str">
            <v>14 - Calvados</v>
          </cell>
          <cell r="B15" t="str">
            <v>Normandie</v>
          </cell>
        </row>
        <row r="16">
          <cell r="A16" t="str">
            <v>15 - Cantal</v>
          </cell>
          <cell r="B16" t="str">
            <v>Auvergne-Rhône-Alpes</v>
          </cell>
        </row>
        <row r="17">
          <cell r="A17" t="str">
            <v>16 - Charente</v>
          </cell>
          <cell r="B17" t="str">
            <v>Nouvelle-Aquitaine</v>
          </cell>
        </row>
        <row r="18">
          <cell r="A18" t="str">
            <v>17 - Charente-Maritime</v>
          </cell>
          <cell r="B18" t="str">
            <v>Nouvelle-Aquitaine</v>
          </cell>
        </row>
        <row r="19">
          <cell r="A19" t="str">
            <v>18 - Cher</v>
          </cell>
          <cell r="B19" t="str">
            <v>Centre-Val de Loire</v>
          </cell>
        </row>
        <row r="20">
          <cell r="A20" t="str">
            <v>19 - Corrèze</v>
          </cell>
          <cell r="B20" t="str">
            <v>Nouvelle-Aquitaine</v>
          </cell>
        </row>
        <row r="21">
          <cell r="A21" t="str">
            <v>21 - Côte-d'Or</v>
          </cell>
          <cell r="B21" t="str">
            <v>Bourgogne-Franche-Comté</v>
          </cell>
        </row>
        <row r="22">
          <cell r="A22" t="str">
            <v>22 - Côtes-d'Armor</v>
          </cell>
          <cell r="B22" t="str">
            <v>Bretagne</v>
          </cell>
        </row>
        <row r="23">
          <cell r="A23" t="str">
            <v>23 - Creuse</v>
          </cell>
          <cell r="B23" t="str">
            <v>Nouvelle-Aquitaine</v>
          </cell>
        </row>
        <row r="24">
          <cell r="A24" t="str">
            <v>24 - Dordogne</v>
          </cell>
          <cell r="B24" t="str">
            <v>Nouvelle-Aquitaine</v>
          </cell>
        </row>
        <row r="25">
          <cell r="A25" t="str">
            <v>25 - Doubs</v>
          </cell>
          <cell r="B25" t="str">
            <v>Bourgogne-Franche-Comté</v>
          </cell>
        </row>
        <row r="26">
          <cell r="A26" t="str">
            <v>26 - Drôme</v>
          </cell>
          <cell r="B26" t="str">
            <v>Auvergne-Rhône-Alpes</v>
          </cell>
        </row>
        <row r="27">
          <cell r="A27" t="str">
            <v>27 - Eure</v>
          </cell>
          <cell r="B27" t="str">
            <v>Normandie</v>
          </cell>
        </row>
        <row r="28">
          <cell r="A28" t="str">
            <v>28 - Eure-et-Loir</v>
          </cell>
          <cell r="B28" t="str">
            <v>Centre-Val de Loire</v>
          </cell>
        </row>
        <row r="29">
          <cell r="A29" t="str">
            <v>29 - Finistère</v>
          </cell>
          <cell r="B29" t="str">
            <v>Bretagne</v>
          </cell>
        </row>
        <row r="30">
          <cell r="A30" t="str">
            <v>30 - Gard</v>
          </cell>
          <cell r="B30" t="str">
            <v>Occitanie</v>
          </cell>
        </row>
        <row r="31">
          <cell r="A31" t="str">
            <v>31 - Haute-Garonne</v>
          </cell>
          <cell r="B31" t="str">
            <v>Occitanie</v>
          </cell>
        </row>
        <row r="32">
          <cell r="A32" t="str">
            <v>32 - Gers</v>
          </cell>
          <cell r="B32" t="str">
            <v>Occitanie</v>
          </cell>
        </row>
        <row r="33">
          <cell r="A33" t="str">
            <v>33 - Gironde</v>
          </cell>
          <cell r="B33" t="str">
            <v>Nouvelle-Aquitaine</v>
          </cell>
        </row>
        <row r="34">
          <cell r="A34" t="str">
            <v>34 - Hérault</v>
          </cell>
          <cell r="B34" t="str">
            <v>Occitanie</v>
          </cell>
        </row>
        <row r="35">
          <cell r="A35" t="str">
            <v>35 - Ille-et-Vilaine</v>
          </cell>
          <cell r="B35" t="str">
            <v>Bretagne</v>
          </cell>
        </row>
        <row r="36">
          <cell r="A36" t="str">
            <v>36 - Indre</v>
          </cell>
          <cell r="B36" t="str">
            <v>Centre-Val de Loire</v>
          </cell>
        </row>
        <row r="37">
          <cell r="A37" t="str">
            <v>37 - Indre-et-Loire</v>
          </cell>
          <cell r="B37" t="str">
            <v>Centre-Val de Loire</v>
          </cell>
        </row>
        <row r="38">
          <cell r="A38" t="str">
            <v>38 - Isère</v>
          </cell>
          <cell r="B38" t="str">
            <v>Auvergne-Rhône-Alpes</v>
          </cell>
        </row>
        <row r="39">
          <cell r="A39" t="str">
            <v>39 - Jura</v>
          </cell>
          <cell r="B39" t="str">
            <v>Bourgogne-Franche-Comté</v>
          </cell>
        </row>
        <row r="40">
          <cell r="A40" t="str">
            <v>40 - Landes</v>
          </cell>
          <cell r="B40" t="str">
            <v>Nouvelle-Aquitaine</v>
          </cell>
        </row>
        <row r="41">
          <cell r="A41" t="str">
            <v>41 - Loir-et-Cher</v>
          </cell>
          <cell r="B41" t="str">
            <v>Centre-Val de Loire</v>
          </cell>
        </row>
        <row r="42">
          <cell r="A42" t="str">
            <v>42 - Loire</v>
          </cell>
          <cell r="B42" t="str">
            <v>Auvergne-Rhône-Alpes</v>
          </cell>
        </row>
        <row r="43">
          <cell r="A43" t="str">
            <v>43 - Haute-Loire</v>
          </cell>
          <cell r="B43" t="str">
            <v>Auvergne-Rhône-Alpes</v>
          </cell>
        </row>
        <row r="44">
          <cell r="A44" t="str">
            <v>44 - Loire-Atlantique</v>
          </cell>
          <cell r="B44" t="str">
            <v>Pays de la Loire</v>
          </cell>
        </row>
        <row r="45">
          <cell r="A45" t="str">
            <v>45 - Loiret</v>
          </cell>
          <cell r="B45" t="str">
            <v>Centre-Val de Loire</v>
          </cell>
        </row>
        <row r="46">
          <cell r="A46" t="str">
            <v>46 - Lot</v>
          </cell>
          <cell r="B46" t="str">
            <v>Occitanie</v>
          </cell>
        </row>
        <row r="47">
          <cell r="A47" t="str">
            <v>47 - Lot-et-Garonne</v>
          </cell>
          <cell r="B47" t="str">
            <v>Nouvelle-Aquitaine</v>
          </cell>
        </row>
        <row r="48">
          <cell r="A48" t="str">
            <v>48 - Lozère</v>
          </cell>
          <cell r="B48" t="str">
            <v>Occitanie</v>
          </cell>
        </row>
        <row r="49">
          <cell r="A49" t="str">
            <v>49 - Maine-et-Loire</v>
          </cell>
          <cell r="B49" t="str">
            <v>Pays de la Loire</v>
          </cell>
        </row>
        <row r="50">
          <cell r="A50" t="str">
            <v>50 - Manche</v>
          </cell>
          <cell r="B50" t="str">
            <v>Normandie</v>
          </cell>
        </row>
        <row r="51">
          <cell r="A51" t="str">
            <v>51 - Marne</v>
          </cell>
          <cell r="B51" t="str">
            <v>Grand-Est</v>
          </cell>
        </row>
        <row r="52">
          <cell r="A52" t="str">
            <v>52 - Haute-Marne</v>
          </cell>
          <cell r="B52" t="str">
            <v>Grand-Est</v>
          </cell>
        </row>
        <row r="53">
          <cell r="A53" t="str">
            <v>53 - Mayenne</v>
          </cell>
          <cell r="B53" t="str">
            <v>Pays de la Loire</v>
          </cell>
        </row>
        <row r="54">
          <cell r="A54" t="str">
            <v>54 - Meurthe-et-Moselle</v>
          </cell>
          <cell r="B54" t="str">
            <v>Grand-Est</v>
          </cell>
        </row>
        <row r="55">
          <cell r="A55" t="str">
            <v>55 - Meuse</v>
          </cell>
          <cell r="B55" t="str">
            <v>Grand-Est</v>
          </cell>
        </row>
        <row r="56">
          <cell r="A56" t="str">
            <v>56 - Morbihan</v>
          </cell>
          <cell r="B56" t="str">
            <v>Bretagne</v>
          </cell>
        </row>
        <row r="57">
          <cell r="A57" t="str">
            <v>57 - Moselle</v>
          </cell>
          <cell r="B57" t="str">
            <v>Grand-Est</v>
          </cell>
        </row>
        <row r="58">
          <cell r="A58" t="str">
            <v>58 - Nièvre</v>
          </cell>
          <cell r="B58" t="str">
            <v>Bourgogne-Franche-Comté</v>
          </cell>
        </row>
        <row r="59">
          <cell r="A59" t="str">
            <v>59 - Nord</v>
          </cell>
          <cell r="B59" t="str">
            <v>Hauts-de-France</v>
          </cell>
        </row>
        <row r="60">
          <cell r="A60" t="str">
            <v>60 - Oise</v>
          </cell>
          <cell r="B60" t="str">
            <v>Hauts-de-France</v>
          </cell>
        </row>
        <row r="61">
          <cell r="A61" t="str">
            <v>61 - Orne</v>
          </cell>
          <cell r="B61" t="str">
            <v>Normandie</v>
          </cell>
        </row>
        <row r="62">
          <cell r="A62" t="str">
            <v>62 - Pas-de-Calais</v>
          </cell>
          <cell r="B62" t="str">
            <v>Hauts-de-France</v>
          </cell>
        </row>
        <row r="63">
          <cell r="A63" t="str">
            <v>63 - Puy-de-Dôme</v>
          </cell>
          <cell r="B63" t="str">
            <v>Auvergne-Rhône-Alpes</v>
          </cell>
        </row>
        <row r="64">
          <cell r="A64" t="str">
            <v>64 - Pyrénées-Atlantiques</v>
          </cell>
          <cell r="B64" t="str">
            <v>Nouvelle-Aquitaine</v>
          </cell>
        </row>
        <row r="65">
          <cell r="A65" t="str">
            <v>65 - Hautes-Pyrénées</v>
          </cell>
          <cell r="B65" t="str">
            <v>Occitanie</v>
          </cell>
        </row>
        <row r="66">
          <cell r="A66" t="str">
            <v>66 - Pyrénées-Orientales</v>
          </cell>
          <cell r="B66" t="str">
            <v>Occitanie</v>
          </cell>
        </row>
        <row r="67">
          <cell r="A67" t="str">
            <v>67 - Bas-Rhin</v>
          </cell>
          <cell r="B67" t="str">
            <v>Grand-Est</v>
          </cell>
        </row>
        <row r="68">
          <cell r="A68" t="str">
            <v>68 - Haut-Rhin</v>
          </cell>
          <cell r="B68" t="str">
            <v>Grand-Est</v>
          </cell>
        </row>
        <row r="69">
          <cell r="A69" t="str">
            <v>69 - Rhône</v>
          </cell>
          <cell r="B69" t="str">
            <v>Auvergne-Rhône-Alpes</v>
          </cell>
        </row>
        <row r="70">
          <cell r="A70" t="str">
            <v>70 - Haute-Saône</v>
          </cell>
          <cell r="B70" t="str">
            <v>Bourgogne-Franche-Comté</v>
          </cell>
        </row>
        <row r="71">
          <cell r="A71" t="str">
            <v>71 - Saône-et-Loire</v>
          </cell>
          <cell r="B71" t="str">
            <v>Bourgogne-Franche-Comté</v>
          </cell>
        </row>
        <row r="72">
          <cell r="A72" t="str">
            <v>72 - Sarthe</v>
          </cell>
          <cell r="B72" t="str">
            <v>Pays de la Loire</v>
          </cell>
        </row>
        <row r="73">
          <cell r="A73" t="str">
            <v>73 - Savoie</v>
          </cell>
          <cell r="B73" t="str">
            <v>Auvergne-Rhône-Alpes</v>
          </cell>
        </row>
        <row r="74">
          <cell r="A74" t="str">
            <v>74 - Haute-Savoie</v>
          </cell>
          <cell r="B74" t="str">
            <v>Auvergne-Rhône-Alpes</v>
          </cell>
        </row>
        <row r="75">
          <cell r="A75" t="str">
            <v>75 - Paris</v>
          </cell>
          <cell r="B75" t="str">
            <v>Ile-de-France</v>
          </cell>
        </row>
        <row r="76">
          <cell r="A76" t="str">
            <v>76 - Seine-Maritime</v>
          </cell>
          <cell r="B76" t="str">
            <v>Normandie</v>
          </cell>
        </row>
        <row r="77">
          <cell r="A77" t="str">
            <v>77 - Seine-et-Marne</v>
          </cell>
          <cell r="B77" t="str">
            <v>Ile-de-France</v>
          </cell>
        </row>
        <row r="78">
          <cell r="A78" t="str">
            <v>78 - Yvelines</v>
          </cell>
          <cell r="B78" t="str">
            <v>Ile-de-France</v>
          </cell>
        </row>
        <row r="79">
          <cell r="A79" t="str">
            <v>79 - Deux-Sèvres</v>
          </cell>
          <cell r="B79" t="str">
            <v>Nouvelle-Aquitaine</v>
          </cell>
        </row>
        <row r="80">
          <cell r="A80" t="str">
            <v>80 - Somme</v>
          </cell>
          <cell r="B80" t="str">
            <v>Hauts-de-France</v>
          </cell>
        </row>
        <row r="81">
          <cell r="A81" t="str">
            <v>81 - Tarn</v>
          </cell>
          <cell r="B81" t="str">
            <v>Occitanie</v>
          </cell>
        </row>
        <row r="82">
          <cell r="A82" t="str">
            <v>82 - Tarn-et-Garonne</v>
          </cell>
          <cell r="B82" t="str">
            <v>Occitanie</v>
          </cell>
        </row>
        <row r="83">
          <cell r="A83" t="str">
            <v>83 - Var</v>
          </cell>
          <cell r="B83" t="str">
            <v>Provence-Alpes-Côte d'Azur</v>
          </cell>
        </row>
        <row r="84">
          <cell r="A84" t="str">
            <v>84 - Vaucluse</v>
          </cell>
          <cell r="B84" t="str">
            <v>Provence-Alpes-Côte d'Azur</v>
          </cell>
        </row>
        <row r="85">
          <cell r="A85" t="str">
            <v>85 - Vendée</v>
          </cell>
          <cell r="B85" t="str">
            <v>Pays de la Loire</v>
          </cell>
        </row>
        <row r="86">
          <cell r="A86" t="str">
            <v>86 - Vienne</v>
          </cell>
          <cell r="B86" t="str">
            <v>Nouvelle-Aquitaine</v>
          </cell>
        </row>
        <row r="87">
          <cell r="A87" t="str">
            <v>87 - Haute-Vienne</v>
          </cell>
          <cell r="B87" t="str">
            <v>Nouvelle-Aquitaine</v>
          </cell>
        </row>
        <row r="88">
          <cell r="A88" t="str">
            <v>88 - Vosges</v>
          </cell>
          <cell r="B88" t="str">
            <v>Grand-Est</v>
          </cell>
        </row>
        <row r="89">
          <cell r="A89" t="str">
            <v>89 - Yonne</v>
          </cell>
          <cell r="B89" t="str">
            <v>Bourgogne-Franche-Comté</v>
          </cell>
        </row>
        <row r="90">
          <cell r="A90" t="str">
            <v>90 - Territoire de Belfort</v>
          </cell>
          <cell r="B90" t="str">
            <v>Bourgogne-Franche-Comté</v>
          </cell>
        </row>
        <row r="91">
          <cell r="A91" t="str">
            <v>91 - Essonne</v>
          </cell>
          <cell r="B91" t="str">
            <v>Ile-de-France</v>
          </cell>
        </row>
        <row r="92">
          <cell r="A92" t="str">
            <v>92 - Hauts-de-Seine</v>
          </cell>
          <cell r="B92" t="str">
            <v>Ile-de-France</v>
          </cell>
        </row>
        <row r="93">
          <cell r="A93" t="str">
            <v>93 - Seine-Saint-Denis</v>
          </cell>
          <cell r="B93" t="str">
            <v>Ile-de-France</v>
          </cell>
        </row>
        <row r="94">
          <cell r="A94" t="str">
            <v>94 - Val-de-Marne</v>
          </cell>
          <cell r="B94" t="str">
            <v>Ile-de-France</v>
          </cell>
        </row>
        <row r="95">
          <cell r="A95" t="str">
            <v>95 - Val-D'Oise</v>
          </cell>
          <cell r="B95" t="str">
            <v>Ile-de-France</v>
          </cell>
        </row>
        <row r="96">
          <cell r="A96" t="str">
            <v>971 - Guadeloupe</v>
          </cell>
          <cell r="B96" t="str">
            <v>Guadeloupe</v>
          </cell>
        </row>
        <row r="97">
          <cell r="A97" t="str">
            <v>972 - Martinique</v>
          </cell>
          <cell r="B97" t="str">
            <v>Martinique</v>
          </cell>
        </row>
        <row r="98">
          <cell r="A98" t="str">
            <v>973 - Guyane</v>
          </cell>
          <cell r="B98" t="str">
            <v>Guyane</v>
          </cell>
        </row>
        <row r="99">
          <cell r="A99" t="str">
            <v>974 - La Réunion</v>
          </cell>
          <cell r="B99" t="str">
            <v>La Réunion</v>
          </cell>
        </row>
        <row r="100">
          <cell r="A100" t="str">
            <v>975 - Saint-Pierre-et-Miquelon</v>
          </cell>
          <cell r="B100" t="str">
            <v>Saint-Pierre-et-Miquelon</v>
          </cell>
        </row>
        <row r="101">
          <cell r="A101" t="str">
            <v>976 - Mayotte</v>
          </cell>
          <cell r="B101" t="str">
            <v>Mayotte</v>
          </cell>
        </row>
        <row r="102">
          <cell r="A102" t="str">
            <v>978 - Saint-Martin</v>
          </cell>
          <cell r="B102" t="str">
            <v>Saint-Martin</v>
          </cell>
        </row>
        <row r="103">
          <cell r="A103" t="str">
            <v>986 - Wallis et Futuna</v>
          </cell>
          <cell r="B103" t="str">
            <v>Wallis et Futuna</v>
          </cell>
        </row>
        <row r="104">
          <cell r="A104" t="str">
            <v>987 - Polynésie française</v>
          </cell>
          <cell r="B104" t="str">
            <v>Polynésie française</v>
          </cell>
        </row>
        <row r="105">
          <cell r="A105" t="str">
            <v>988 - Nouvelle-Calédonie</v>
          </cell>
          <cell r="B105" t="str">
            <v>Nouvelle-Calédonie</v>
          </cell>
        </row>
        <row r="106">
          <cell r="A106" t="str">
            <v>2A - Corse-du-Sud</v>
          </cell>
          <cell r="B106" t="str">
            <v>Corse</v>
          </cell>
        </row>
        <row r="107">
          <cell r="A107" t="str">
            <v>2B - Haute-Corse</v>
          </cell>
          <cell r="B107" t="str">
            <v>Corse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oisirleservicepublic.gouv.fr/offre-emploi/2026-2315344/?tracking=1&amp;idOrigine=502" TargetMode="External"/><Relationship Id="rId21" Type="http://schemas.openxmlformats.org/officeDocument/2006/relationships/hyperlink" Target="https://choisirleservicepublic.gouv.fr/offre-emploi/regisseur-des-comptes-nominatifs--hf---ma-lons-le-saunier-reference-2026-2314542/" TargetMode="External"/><Relationship Id="rId42" Type="http://schemas.openxmlformats.org/officeDocument/2006/relationships/hyperlink" Target="https://choisirleservicepublic.gouv.fr/offre-emploi/2026-2315296/?tracking=1&amp;idOrigine=502" TargetMode="External"/><Relationship Id="rId47" Type="http://schemas.openxmlformats.org/officeDocument/2006/relationships/hyperlink" Target="https://choisirleservicepublic.gouv.fr/offre-emploi/2026-2312661" TargetMode="External"/><Relationship Id="rId63" Type="http://schemas.openxmlformats.org/officeDocument/2006/relationships/hyperlink" Target="https://choisirleservicepublic.gouv.fr/offre-emploi/2026-2315291/?tracking=1&amp;idOrigine=502" TargetMode="External"/><Relationship Id="rId68" Type="http://schemas.openxmlformats.org/officeDocument/2006/relationships/hyperlink" Target="https://choisirleservicepublic.gouv.fr/offre-emploi/2026-2318353/?tracking=1&amp;idOrigine=502" TargetMode="External"/><Relationship Id="rId84" Type="http://schemas.openxmlformats.org/officeDocument/2006/relationships/hyperlink" Target="https://choisirleservicepublic.gouv.fr/offre-emploi/secretaire-administratifve-a-la-direction-des-systemes-d-information-a-la-cour-de-cassation-reference-2026-2318309/" TargetMode="External"/><Relationship Id="rId89" Type="http://schemas.openxmlformats.org/officeDocument/2006/relationships/hyperlink" Target="https://choisirleservicepublic.gouv.fr/offre-emploi/2026-2312472/?tracking=1&amp;idOrigine=502" TargetMode="External"/><Relationship Id="rId16" Type="http://schemas.openxmlformats.org/officeDocument/2006/relationships/hyperlink" Target="https://choisirleservicepublic.gouv.fr/offre-emploi/gestionnaire-greffe-place---cp-varennes-le-grand-hf--reference-2026-2312735/" TargetMode="External"/><Relationship Id="rId11" Type="http://schemas.openxmlformats.org/officeDocument/2006/relationships/hyperlink" Target="https://choisirleservicepublic.gouv.fr/offre-emploi/2026-2299532/?tracking=1&amp;idOrigine=502" TargetMode="External"/><Relationship Id="rId32" Type="http://schemas.openxmlformats.org/officeDocument/2006/relationships/hyperlink" Target="https://choisirleservicepublic.gouv.fr/offre-emploi/2026-2305301/?tracking=1&amp;idOrigine=502" TargetMode="External"/><Relationship Id="rId37" Type="http://schemas.openxmlformats.org/officeDocument/2006/relationships/hyperlink" Target="https://choisirleservicepublic.gouv.fr/offre-emploi/2026-2309498/?tracking=1&amp;idOrigine=502" TargetMode="External"/><Relationship Id="rId53" Type="http://schemas.openxmlformats.org/officeDocument/2006/relationships/hyperlink" Target="https://choisirleservicepublic.gouv.fr/offre-emploi/2026-2299536/?tracking=1&amp;idOrigine=502" TargetMode="External"/><Relationship Id="rId58" Type="http://schemas.openxmlformats.org/officeDocument/2006/relationships/hyperlink" Target="https://choisirleservicepublic.gouv.fr/offre-emploi/2026-2314640/?tracking=1&amp;idOrigine=502" TargetMode="External"/><Relationship Id="rId74" Type="http://schemas.openxmlformats.org/officeDocument/2006/relationships/hyperlink" Target="https://choisirleservicepublic.gouv.fr/offre-emploi/responsable-de-la-gestion-des-ressources-humaines-adjointe---pole-des-agents-non-titulaires--sar-73-reference-2026-2314517/" TargetMode="External"/><Relationship Id="rId79" Type="http://schemas.openxmlformats.org/officeDocument/2006/relationships/hyperlink" Target="https://choisirleservicepublic.gouv.fr/offre-emploi/gestionnaire-du-pole-achats-et-marches-publics-reference-2026-2314819/" TargetMode="External"/><Relationship Id="rId5" Type="http://schemas.openxmlformats.org/officeDocument/2006/relationships/hyperlink" Target="https://choisirleservicepublic.gouv.fr/offre-emploi/2026-2312663/" TargetMode="External"/><Relationship Id="rId90" Type="http://schemas.openxmlformats.org/officeDocument/2006/relationships/hyperlink" Target="https://choisirleservicepublic.gouv.fr/offre-emploi/2026-2312658/?tracking=1&amp;idOrigine=502" TargetMode="External"/><Relationship Id="rId95" Type="http://schemas.openxmlformats.org/officeDocument/2006/relationships/hyperlink" Target="https://choisirleservicepublic.gouv.fr/offre-emploi/2026-2309708/?tracking=1&amp;idOrigine=502" TargetMode="External"/><Relationship Id="rId22" Type="http://schemas.openxmlformats.org/officeDocument/2006/relationships/hyperlink" Target="https://choisirleservicepublic.gouv.fr/offre-emploi/responsable-des-ressources-humaines---spip-indre-et-loire-hf-reference-2026-2314573/" TargetMode="External"/><Relationship Id="rId27" Type="http://schemas.openxmlformats.org/officeDocument/2006/relationships/hyperlink" Target="https://choisirleservicepublic.gouv.fr/offre-emploi/2026-2316832/?tracking=1&amp;idOrigine=502" TargetMode="External"/><Relationship Id="rId43" Type="http://schemas.openxmlformats.org/officeDocument/2006/relationships/hyperlink" Target="https://choisirleservicepublic.gouv.fr/offre-emploi/2026-2315313/?tracking=1&amp;idOrigine=502" TargetMode="External"/><Relationship Id="rId48" Type="http://schemas.openxmlformats.org/officeDocument/2006/relationships/hyperlink" Target="https://choisirleservicepublic.gouv.fr/offre-emploi/2026-2312688" TargetMode="External"/><Relationship Id="rId64" Type="http://schemas.openxmlformats.org/officeDocument/2006/relationships/hyperlink" Target="https://choisirleservicepublic.gouv.fr/offre-emploi/2026-2305977/" TargetMode="External"/><Relationship Id="rId69" Type="http://schemas.openxmlformats.org/officeDocument/2006/relationships/hyperlink" Target="https://choisirleservicepublic.gouv.fr/offre-emploi/2026-2307544/?tracking=1&amp;idOrigine=502" TargetMode="External"/><Relationship Id="rId80" Type="http://schemas.openxmlformats.org/officeDocument/2006/relationships/hyperlink" Target="https://choisirleservicepublic.gouv.fr/offre-emploi/secretaire-administratif---gestionnaire-service-centralisateur-regional-des-frais-de-justice-reference-2026-2318126/" TargetMode="External"/><Relationship Id="rId85" Type="http://schemas.openxmlformats.org/officeDocument/2006/relationships/hyperlink" Target="https://choisirleservicepublic.gouv.fr/offre-emploi/secretaire-administratifve---gestionnaire-administratif-au-service-administratif-regional-de-la-cour-d-reference-2026-2319867/" TargetMode="External"/><Relationship Id="rId3" Type="http://schemas.openxmlformats.org/officeDocument/2006/relationships/hyperlink" Target="https://choisirleservicepublic.gouv.fr/offre-emploi/2026-2305958/?tracking=1&amp;idOrigine=502" TargetMode="External"/><Relationship Id="rId12" Type="http://schemas.openxmlformats.org/officeDocument/2006/relationships/hyperlink" Target="https://choisirleservicepublic.gouv.fr/offre-emploi/2026-2300006/?tracking=1&amp;idOrigine=502" TargetMode="External"/><Relationship Id="rId17" Type="http://schemas.openxmlformats.org/officeDocument/2006/relationships/hyperlink" Target="https://choisirleservicepublic.gouv.fr/offre-emploi/assistant-de-formation---disp-dijon---unite-formation-h-f-reference-2026-2314585/" TargetMode="External"/><Relationship Id="rId25" Type="http://schemas.openxmlformats.org/officeDocument/2006/relationships/hyperlink" Target="https://choisirleservicepublic.gouv.fr/offre-emploi/2026-2315338/?tracking=1&amp;idOrigine=502" TargetMode="External"/><Relationship Id="rId33" Type="http://schemas.openxmlformats.org/officeDocument/2006/relationships/hyperlink" Target="https://choisirleservicepublic.gouv.fr/offre-emploi/2026-2300157/?tracking=1&amp;idOrigine=502" TargetMode="External"/><Relationship Id="rId38" Type="http://schemas.openxmlformats.org/officeDocument/2006/relationships/hyperlink" Target="https://choisirleservicepublic.gouv.fr/offre-emploi/2026-2305233/?tracking=1&amp;idOrigine=502" TargetMode="External"/><Relationship Id="rId46" Type="http://schemas.openxmlformats.org/officeDocument/2006/relationships/hyperlink" Target="https://choisirleservicepublic.gouv.fr/offre-emploi/2026-2300129" TargetMode="External"/><Relationship Id="rId59" Type="http://schemas.openxmlformats.org/officeDocument/2006/relationships/hyperlink" Target="https://choisirleservicepublic.gouv.fr/offre-emploi/2026-2291961/?tracking=1&amp;idOrigine=502" TargetMode="External"/><Relationship Id="rId67" Type="http://schemas.openxmlformats.org/officeDocument/2006/relationships/hyperlink" Target="https://choisirleservicepublic.gouv.fr/offre-emploi/2026-2309642/" TargetMode="External"/><Relationship Id="rId20" Type="http://schemas.openxmlformats.org/officeDocument/2006/relationships/hyperlink" Target="https://choisirleservicepublic.gouv.fr/offre-emploi/chef-de-greffe---cp-varennes-le-grand-hf-reference-2026-2312754/" TargetMode="External"/><Relationship Id="rId41" Type="http://schemas.openxmlformats.org/officeDocument/2006/relationships/hyperlink" Target="https://choisirleservicepublic.gouv.fr/offre-emploi/2026-2309628/?tracking=1&amp;idOrigine=502" TargetMode="External"/><Relationship Id="rId54" Type="http://schemas.openxmlformats.org/officeDocument/2006/relationships/hyperlink" Target="https://choisirleservicepublic.gouv.fr/offre-emploi/responsable-adjoint-de-la-regie-des-comptes-nominatifs-cp-nantes-reference-2026-2299546/" TargetMode="External"/><Relationship Id="rId62" Type="http://schemas.openxmlformats.org/officeDocument/2006/relationships/hyperlink" Target="https://choisirleservicepublic.gouv.fr/offre-emploi/2026-2309696/?tracking=1&amp;idOrigine=502" TargetMode="External"/><Relationship Id="rId70" Type="http://schemas.openxmlformats.org/officeDocument/2006/relationships/hyperlink" Target="https://choisirleservicepublic.gouv.fr/offre-emploi/2026-2307537/?tracking=1&amp;idOrigine=502" TargetMode="External"/><Relationship Id="rId75" Type="http://schemas.openxmlformats.org/officeDocument/2006/relationships/hyperlink" Target="https://choisirleservicepublic.gouv.fr/offre-emploi/gestionnaire-service-frais-de-justice---sar-chambery-reference-2026-2314519/" TargetMode="External"/><Relationship Id="rId83" Type="http://schemas.openxmlformats.org/officeDocument/2006/relationships/hyperlink" Target="https://choisirleservicepublic.gouv.fr/offre-emploi/secretaire-administratifve-au-service-du-bureau-d-aide-juridictionnelle-de-la-cour-de-cassation---reference-2026-2318288/" TargetMode="External"/><Relationship Id="rId88" Type="http://schemas.openxmlformats.org/officeDocument/2006/relationships/hyperlink" Target="https://choisirleservicepublic.gouv.fr/offre-emploi/2026-2312563/?tracking=1&amp;idOrigine=502" TargetMode="External"/><Relationship Id="rId91" Type="http://schemas.openxmlformats.org/officeDocument/2006/relationships/hyperlink" Target="https://choisirleservicepublic.gouv.fr/offre-emploi/2026-2312666/?tracking=1&amp;idOrigine=502" TargetMode="External"/><Relationship Id="rId96" Type="http://schemas.openxmlformats.org/officeDocument/2006/relationships/hyperlink" Target="https://choisirleservicepublic.gouv.fr/offre-emploi/2026-2312482/?tracking=1&amp;idOrigine=502" TargetMode="External"/><Relationship Id="rId1" Type="http://schemas.openxmlformats.org/officeDocument/2006/relationships/hyperlink" Target="https://choisirleservicepublic.gouv.fr/offre-emploi/2026-2297847/?tracking=1&amp;idOrigine=502" TargetMode="External"/><Relationship Id="rId6" Type="http://schemas.openxmlformats.org/officeDocument/2006/relationships/hyperlink" Target="https://choisirleservicepublic.gouv.fr/offre-emploi/2026-2315443/?tracking=1&amp;idOrigine=502" TargetMode="External"/><Relationship Id="rId15" Type="http://schemas.openxmlformats.org/officeDocument/2006/relationships/hyperlink" Target="https://choisirleservicepublic.gouv.fr/offre-emploi/responsable-d-avance-et-recettes-economat-hf---ma-dijon-reference-2025-2045362/" TargetMode="External"/><Relationship Id="rId23" Type="http://schemas.openxmlformats.org/officeDocument/2006/relationships/hyperlink" Target="https://choisirleservicepublic.gouv.fr/offre-emploi/chef-de-greffe---cp-varennes-le-grand-hf-reference-2026-2312754/" TargetMode="External"/><Relationship Id="rId28" Type="http://schemas.openxmlformats.org/officeDocument/2006/relationships/hyperlink" Target="https://choisirleservicepublic.gouv.fr/offre-emploi/2026-2315350/?tracking=1&amp;idOrigine=502" TargetMode="External"/><Relationship Id="rId36" Type="http://schemas.openxmlformats.org/officeDocument/2006/relationships/hyperlink" Target="https://choisirleservicepublic.gouv.fr/offre-emploi/2026-2305310/?tracking=1&amp;idOrigine=502" TargetMode="External"/><Relationship Id="rId49" Type="http://schemas.openxmlformats.org/officeDocument/2006/relationships/hyperlink" Target="https://choisirleservicepublic.gouv.fr/offre-emploi/2026-2312709" TargetMode="External"/><Relationship Id="rId57" Type="http://schemas.openxmlformats.org/officeDocument/2006/relationships/hyperlink" Target="https://choisirleservicepublic.gouv.fr/offre-emploi/2026-2189219/?tracking=1&amp;idOrigine=502" TargetMode="External"/><Relationship Id="rId10" Type="http://schemas.openxmlformats.org/officeDocument/2006/relationships/hyperlink" Target="https://choisirleservicepublic.gouv.fr/offre-emploi/2026-2316775/?tracking=1&amp;idOrigine=502" TargetMode="External"/><Relationship Id="rId31" Type="http://schemas.openxmlformats.org/officeDocument/2006/relationships/hyperlink" Target="https://choisirleservicepublic.gouv.fr/offre-emploi/2026-2315343/?tracking=1&amp;idOrigine=502" TargetMode="External"/><Relationship Id="rId44" Type="http://schemas.openxmlformats.org/officeDocument/2006/relationships/hyperlink" Target="https://choisirleservicepublic.gouv.fr/offre-emploi/2026-2312700/?tracking=1&amp;idOrigine=502" TargetMode="External"/><Relationship Id="rId52" Type="http://schemas.openxmlformats.org/officeDocument/2006/relationships/hyperlink" Target="https://choisirleservicepublic.gouv.fr/offre-emploi/2026-2253936/?tracking=1&amp;idOrigine=502" TargetMode="External"/><Relationship Id="rId60" Type="http://schemas.openxmlformats.org/officeDocument/2006/relationships/hyperlink" Target="https://choisirleservicepublic.gouv.fr/offre-emploi/2026-2305866/?tracking=1&amp;idOrigine=502" TargetMode="External"/><Relationship Id="rId65" Type="http://schemas.openxmlformats.org/officeDocument/2006/relationships/hyperlink" Target="https://choisirleservicepublic.gouv.fr/offre-emploi/2026-2305987/" TargetMode="External"/><Relationship Id="rId73" Type="http://schemas.openxmlformats.org/officeDocument/2006/relationships/hyperlink" Target="https://choisirleservicepublic.gouv.fr/offre-emploi/2026-2168344/?tracking=1&amp;idOrigine=502" TargetMode="External"/><Relationship Id="rId78" Type="http://schemas.openxmlformats.org/officeDocument/2006/relationships/hyperlink" Target="https://choisirleservicepublic.gouv.fr/offre-emploi/acheteur-se-reference-2026-2314809/" TargetMode="External"/><Relationship Id="rId81" Type="http://schemas.openxmlformats.org/officeDocument/2006/relationships/hyperlink" Target="https://choisirleservicepublic.gouv.fr/offre-emploi/secretaire-administratif---gestionnaire-service-centralisateur-regional-des-frais-de-justice-reference-2026-2318127/" TargetMode="External"/><Relationship Id="rId86" Type="http://schemas.openxmlformats.org/officeDocument/2006/relationships/hyperlink" Target="https://choisirleservicepublic.gouv.fr/offre-emploi/2026-2312572/?tracking=1&amp;idOrigine=502" TargetMode="External"/><Relationship Id="rId94" Type="http://schemas.openxmlformats.org/officeDocument/2006/relationships/hyperlink" Target="https://choisirleservicepublic.gouv.fr/offre-emploi/2026-2312509/?tracking=1&amp;idOrigine=502" TargetMode="External"/><Relationship Id="rId4" Type="http://schemas.openxmlformats.org/officeDocument/2006/relationships/hyperlink" Target="https://choisirleservicepublic.gouv.fr/offre-emploi/2026-2153242/?tracking=1&amp;idOrigine=502" TargetMode="External"/><Relationship Id="rId9" Type="http://schemas.openxmlformats.org/officeDocument/2006/relationships/hyperlink" Target="https://choisirleservicepublic.gouv.fr/offre-emploi/2026-2315453/?tracking=1&amp;idOrigine=502" TargetMode="External"/><Relationship Id="rId13" Type="http://schemas.openxmlformats.org/officeDocument/2006/relationships/hyperlink" Target="https://choisirleservicepublic.gouv.fr/offre-emploi/2026-2307590/?tracking=1&amp;idOrigine=502" TargetMode="External"/><Relationship Id="rId18" Type="http://schemas.openxmlformats.org/officeDocument/2006/relationships/hyperlink" Target="https://choisirleservicepublic.gouv.fr/offre-emploi/secretaire-administratif---regisseur-des-comptes-nominatifs---ma-tours-hf-reference-2026-2314539/" TargetMode="External"/><Relationship Id="rId39" Type="http://schemas.openxmlformats.org/officeDocument/2006/relationships/hyperlink" Target="https://choisirleservicepublic.gouv.fr/offre-emploi/2026-2305326/?tracking=1&amp;idOrigine=502" TargetMode="External"/><Relationship Id="rId34" Type="http://schemas.openxmlformats.org/officeDocument/2006/relationships/hyperlink" Target="https://choisirleservicepublic.gouv.fr/offre-emploi/2026-2305231/?tracking=1&amp;idOrigine=502" TargetMode="External"/><Relationship Id="rId50" Type="http://schemas.openxmlformats.org/officeDocument/2006/relationships/hyperlink" Target="https://choisirleservicepublic.gouv.fr/offre-emploi/2026-2299399/?tracking=1&amp;idOrigine=502" TargetMode="External"/><Relationship Id="rId55" Type="http://schemas.openxmlformats.org/officeDocument/2006/relationships/hyperlink" Target="https://choisirleservicepublic.gouv.fr/offre-emploi/2026-2299413/?tracking=1&amp;idOrigine=502" TargetMode="External"/><Relationship Id="rId76" Type="http://schemas.openxmlformats.org/officeDocument/2006/relationships/hyperlink" Target="https://choisirleservicepublic.gouv.fr/nos-offres/filtres/mot-cles/2026-2314778/" TargetMode="External"/><Relationship Id="rId97" Type="http://schemas.openxmlformats.org/officeDocument/2006/relationships/hyperlink" Target="https://choisirleservicepublic.gouv.fr/offre-emploi/2026-2312497/?tracking=1&amp;idOrigine=502" TargetMode="External"/><Relationship Id="rId7" Type="http://schemas.openxmlformats.org/officeDocument/2006/relationships/hyperlink" Target="https://choisirleservicepublic.gouv.fr/offre-emploi/2026-2315451/?tracking=1&amp;idOrigine=502" TargetMode="External"/><Relationship Id="rId71" Type="http://schemas.openxmlformats.org/officeDocument/2006/relationships/hyperlink" Target="https://choisirleservicepublic.gouv.fr/offre-emploi/2026-2312641/?tracking=1&amp;idOrigine=502" TargetMode="External"/><Relationship Id="rId92" Type="http://schemas.openxmlformats.org/officeDocument/2006/relationships/hyperlink" Target="https://choisirleservicepublic.gouv.fr/offre-emploi/2026-2309703/?tracking=1&amp;idOrigine=502" TargetMode="External"/><Relationship Id="rId2" Type="http://schemas.openxmlformats.org/officeDocument/2006/relationships/hyperlink" Target="https://choisirleservicepublic.gouv.fr/offre-emploi/2026-2305991/?tracking=1&amp;idOrigine=502" TargetMode="External"/><Relationship Id="rId29" Type="http://schemas.openxmlformats.org/officeDocument/2006/relationships/hyperlink" Target="https://choisirleservicepublic.gouv.fr/offre-emploi/2026-2315351/?tracking=1&amp;idOrigine=502" TargetMode="External"/><Relationship Id="rId24" Type="http://schemas.openxmlformats.org/officeDocument/2006/relationships/hyperlink" Target="https://choisirleservicepublic.gouv.fr/offre-emploi/2026-2315345/?tracking=1&amp;idOrigine=502" TargetMode="External"/><Relationship Id="rId40" Type="http://schemas.openxmlformats.org/officeDocument/2006/relationships/hyperlink" Target="https://choisirleservicepublic.gouv.fr/offre-emploi/2026-2305238/?tracking=1&amp;idOrigine=502" TargetMode="External"/><Relationship Id="rId45" Type="http://schemas.openxmlformats.org/officeDocument/2006/relationships/hyperlink" Target="https://choisirleservicepublic.gouv.fr/offre-emploi/2026-2233556/?tracking=1&amp;idOrigine=502" TargetMode="External"/><Relationship Id="rId66" Type="http://schemas.openxmlformats.org/officeDocument/2006/relationships/hyperlink" Target="https://choisirleservicepublic.gouv.fr/offre-emploi/2026-2307702/" TargetMode="External"/><Relationship Id="rId87" Type="http://schemas.openxmlformats.org/officeDocument/2006/relationships/hyperlink" Target="https://choisirleservicepublic.gouv.fr/offre-emploi/2026-2312580/?tracking=1&amp;idOrigine=502" TargetMode="External"/><Relationship Id="rId61" Type="http://schemas.openxmlformats.org/officeDocument/2006/relationships/hyperlink" Target="https://choisirleservicepublic.gouv.fr/offre-emploi/2026-2309637/?tracking=1&amp;idOrigine=502" TargetMode="External"/><Relationship Id="rId82" Type="http://schemas.openxmlformats.org/officeDocument/2006/relationships/hyperlink" Target="https://choisirleservicepublic.gouv.fr/offre-emploi/gestionnaire-budgetaire--reference-2026-2316986/" TargetMode="External"/><Relationship Id="rId19" Type="http://schemas.openxmlformats.org/officeDocument/2006/relationships/hyperlink" Target="https://choisirleservicepublic.gouv.fr/offre-emploi/gestionnaire-budgetaire-chorus-hf---disp-dijon-reference-2026-2312745/" TargetMode="External"/><Relationship Id="rId14" Type="http://schemas.openxmlformats.org/officeDocument/2006/relationships/hyperlink" Target="https://choisirleservicepublic.gouv.fr/offre-emploi/2026-2312589/?tracking=1&amp;idOrigine=502" TargetMode="External"/><Relationship Id="rId30" Type="http://schemas.openxmlformats.org/officeDocument/2006/relationships/hyperlink" Target="https://choisirleservicepublic.gouv.fr/offre-emploi/2026-2315346/?tracking=1&amp;idOrigine=502" TargetMode="External"/><Relationship Id="rId35" Type="http://schemas.openxmlformats.org/officeDocument/2006/relationships/hyperlink" Target="https://choisirleservicepublic.gouv.fr/offre-emploi/2026-2309501/?tracking=1&amp;idOrigine=502" TargetMode="External"/><Relationship Id="rId56" Type="http://schemas.openxmlformats.org/officeDocument/2006/relationships/hyperlink" Target="https://choisirleservicepublic.gouv.fr/offre-emploi/2026-2190296/?tracking=1&amp;idOrigine=502" TargetMode="External"/><Relationship Id="rId77" Type="http://schemas.openxmlformats.org/officeDocument/2006/relationships/hyperlink" Target="https://choisirleservicepublic.gouv.fr/offre-emploi/assistante-du-secretaire-general-reference-2026-2314756/" TargetMode="External"/><Relationship Id="rId8" Type="http://schemas.openxmlformats.org/officeDocument/2006/relationships/hyperlink" Target="https://choisirleservicepublic.gouv.fr/offre-emploi/2026-2315452/?tracking=1&amp;idOrigine=502" TargetMode="External"/><Relationship Id="rId51" Type="http://schemas.openxmlformats.org/officeDocument/2006/relationships/hyperlink" Target="https://choisirleservicepublic.gouv.fr/offre-emploi/2026-2253813/?tracking=1&amp;idOrigine=502" TargetMode="External"/><Relationship Id="rId72" Type="http://schemas.openxmlformats.org/officeDocument/2006/relationships/hyperlink" Target="https://choisirleservicepublic.gouv.fr/offre-emploi/2026-2168325/?tracking=1&amp;idOrigine=502" TargetMode="External"/><Relationship Id="rId93" Type="http://schemas.openxmlformats.org/officeDocument/2006/relationships/hyperlink" Target="https://choisirleservicepublic.gouv.fr/offre-emploi/2026-2309702/?tracking=1&amp;idOrigine=502" TargetMode="External"/><Relationship Id="rId98" Type="http://schemas.openxmlformats.org/officeDocument/2006/relationships/hyperlink" Target="https://choisirleservicepublic.gouv.fr/offre-emploi/2026-2320079/?tracking=1&amp;idOrigine=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3002-4DD5-48EE-88CE-E8D1C9A73F0D}">
  <dimension ref="A1:O103"/>
  <sheetViews>
    <sheetView tabSelected="1" zoomScale="40" zoomScaleNormal="40" workbookViewId="0">
      <selection sqref="A1:O1"/>
    </sheetView>
  </sheetViews>
  <sheetFormatPr baseColWidth="10" defaultRowHeight="14.5" x14ac:dyDescent="0.35"/>
  <cols>
    <col min="1" max="5" width="25.453125" customWidth="1"/>
    <col min="6" max="6" width="54.6328125" customWidth="1"/>
    <col min="7" max="7" width="54.7265625" customWidth="1"/>
    <col min="8" max="8" width="45" customWidth="1"/>
    <col min="9" max="9" width="32.7265625" customWidth="1"/>
    <col min="10" max="14" width="25.453125" customWidth="1"/>
    <col min="15" max="15" width="36.36328125" customWidth="1"/>
  </cols>
  <sheetData>
    <row r="1" spans="1:15" ht="24.5" x14ac:dyDescent="0.3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4.5" x14ac:dyDescent="0.35">
      <c r="A2" s="9" t="s">
        <v>400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4.5" x14ac:dyDescent="0.35">
      <c r="A3" s="11" t="s">
        <v>401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4.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76.5" customHeight="1" x14ac:dyDescent="0.35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406</v>
      </c>
    </row>
    <row r="6" spans="1:15" ht="76.5" customHeight="1" x14ac:dyDescent="0.35">
      <c r="A6" s="3" t="s">
        <v>15</v>
      </c>
      <c r="B6" s="4" t="s">
        <v>16</v>
      </c>
      <c r="C6" s="4" t="s">
        <v>17</v>
      </c>
      <c r="D6" s="5" t="s">
        <v>18</v>
      </c>
      <c r="E6" s="5" t="s">
        <v>19</v>
      </c>
      <c r="F6" s="4" t="s">
        <v>20</v>
      </c>
      <c r="G6" s="4"/>
      <c r="H6" s="4" t="s">
        <v>21</v>
      </c>
      <c r="I6" s="4" t="s">
        <v>22</v>
      </c>
      <c r="J6" s="5" t="s">
        <v>23</v>
      </c>
      <c r="K6" s="5">
        <v>1</v>
      </c>
      <c r="L6" s="6">
        <v>1</v>
      </c>
      <c r="M6" s="6"/>
      <c r="N6" s="5" t="s">
        <v>24</v>
      </c>
      <c r="O6" s="5"/>
    </row>
    <row r="7" spans="1:15" ht="76.5" customHeight="1" x14ac:dyDescent="0.35">
      <c r="A7" s="3" t="s">
        <v>25</v>
      </c>
      <c r="B7" s="4" t="s">
        <v>16</v>
      </c>
      <c r="C7" s="4" t="s">
        <v>17</v>
      </c>
      <c r="D7" s="5" t="s">
        <v>18</v>
      </c>
      <c r="E7" s="5" t="s">
        <v>19</v>
      </c>
      <c r="F7" s="4" t="s">
        <v>26</v>
      </c>
      <c r="G7" s="4" t="s">
        <v>27</v>
      </c>
      <c r="H7" s="4" t="s">
        <v>28</v>
      </c>
      <c r="I7" s="4" t="s">
        <v>29</v>
      </c>
      <c r="J7" s="5" t="s">
        <v>23</v>
      </c>
      <c r="K7" s="5">
        <v>3</v>
      </c>
      <c r="L7" s="6">
        <v>1</v>
      </c>
      <c r="M7" s="6"/>
      <c r="N7" s="5" t="s">
        <v>24</v>
      </c>
      <c r="O7" s="5"/>
    </row>
    <row r="8" spans="1:15" ht="76.5" customHeight="1" x14ac:dyDescent="0.35">
      <c r="A8" s="3" t="s">
        <v>30</v>
      </c>
      <c r="B8" s="4" t="s">
        <v>16</v>
      </c>
      <c r="C8" s="4" t="s">
        <v>17</v>
      </c>
      <c r="D8" s="5" t="s">
        <v>18</v>
      </c>
      <c r="E8" s="5" t="s">
        <v>19</v>
      </c>
      <c r="F8" s="4" t="s">
        <v>26</v>
      </c>
      <c r="G8" s="4" t="s">
        <v>27</v>
      </c>
      <c r="H8" s="4" t="s">
        <v>31</v>
      </c>
      <c r="I8" s="4" t="s">
        <v>32</v>
      </c>
      <c r="J8" s="5" t="s">
        <v>23</v>
      </c>
      <c r="K8" s="5">
        <v>2</v>
      </c>
      <c r="L8" s="6">
        <v>1</v>
      </c>
      <c r="M8" s="6"/>
      <c r="N8" s="5" t="s">
        <v>24</v>
      </c>
      <c r="O8" s="5"/>
    </row>
    <row r="9" spans="1:15" ht="76.5" customHeight="1" x14ac:dyDescent="0.35">
      <c r="A9" s="3" t="s">
        <v>33</v>
      </c>
      <c r="B9" s="4" t="s">
        <v>16</v>
      </c>
      <c r="C9" s="4" t="s">
        <v>17</v>
      </c>
      <c r="D9" s="5" t="s">
        <v>18</v>
      </c>
      <c r="E9" s="5" t="s">
        <v>19</v>
      </c>
      <c r="F9" s="4" t="s">
        <v>34</v>
      </c>
      <c r="G9" s="4" t="s">
        <v>35</v>
      </c>
      <c r="H9" s="4" t="s">
        <v>36</v>
      </c>
      <c r="I9" s="4" t="s">
        <v>37</v>
      </c>
      <c r="J9" s="5" t="s">
        <v>23</v>
      </c>
      <c r="K9" s="5">
        <v>3</v>
      </c>
      <c r="L9" s="6">
        <v>1</v>
      </c>
      <c r="M9" s="6"/>
      <c r="N9" s="5" t="s">
        <v>24</v>
      </c>
      <c r="O9" s="5" t="s">
        <v>38</v>
      </c>
    </row>
    <row r="10" spans="1:15" ht="76.5" customHeight="1" x14ac:dyDescent="0.35">
      <c r="A10" s="3" t="s">
        <v>39</v>
      </c>
      <c r="B10" s="4" t="s">
        <v>40</v>
      </c>
      <c r="C10" s="4" t="s">
        <v>41</v>
      </c>
      <c r="D10" s="5" t="s">
        <v>18</v>
      </c>
      <c r="E10" s="5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5" t="s">
        <v>23</v>
      </c>
      <c r="K10" s="5">
        <v>2</v>
      </c>
      <c r="L10" s="6">
        <v>1</v>
      </c>
      <c r="M10" s="6"/>
      <c r="N10" s="5" t="s">
        <v>24</v>
      </c>
      <c r="O10" s="5"/>
    </row>
    <row r="11" spans="1:15" ht="76.5" customHeight="1" x14ac:dyDescent="0.35">
      <c r="A11" s="3" t="s">
        <v>47</v>
      </c>
      <c r="B11" s="4" t="s">
        <v>48</v>
      </c>
      <c r="C11" s="4" t="s">
        <v>17</v>
      </c>
      <c r="D11" s="5" t="s">
        <v>18</v>
      </c>
      <c r="E11" s="5" t="s">
        <v>42</v>
      </c>
      <c r="F11" s="4" t="s">
        <v>49</v>
      </c>
      <c r="G11" s="4" t="s">
        <v>50</v>
      </c>
      <c r="H11" s="4" t="s">
        <v>51</v>
      </c>
      <c r="I11" s="4" t="s">
        <v>52</v>
      </c>
      <c r="J11" s="5" t="s">
        <v>23</v>
      </c>
      <c r="K11" s="5">
        <v>1</v>
      </c>
      <c r="L11" s="6">
        <v>1</v>
      </c>
      <c r="M11" s="6"/>
      <c r="N11" s="5" t="s">
        <v>24</v>
      </c>
      <c r="O11" s="5"/>
    </row>
    <row r="12" spans="1:15" ht="76.5" customHeight="1" x14ac:dyDescent="0.35">
      <c r="A12" s="3" t="s">
        <v>53</v>
      </c>
      <c r="B12" s="4" t="s">
        <v>48</v>
      </c>
      <c r="C12" s="4" t="s">
        <v>17</v>
      </c>
      <c r="D12" s="5" t="s">
        <v>18</v>
      </c>
      <c r="E12" s="5" t="s">
        <v>42</v>
      </c>
      <c r="F12" s="4" t="s">
        <v>49</v>
      </c>
      <c r="G12" s="4" t="s">
        <v>50</v>
      </c>
      <c r="H12" s="4" t="s">
        <v>54</v>
      </c>
      <c r="I12" s="4" t="s">
        <v>55</v>
      </c>
      <c r="J12" s="5" t="s">
        <v>23</v>
      </c>
      <c r="K12" s="5">
        <v>2</v>
      </c>
      <c r="L12" s="6">
        <v>1</v>
      </c>
      <c r="M12" s="6"/>
      <c r="N12" s="5" t="s">
        <v>24</v>
      </c>
      <c r="O12" s="5"/>
    </row>
    <row r="13" spans="1:15" ht="76.5" customHeight="1" x14ac:dyDescent="0.35">
      <c r="A13" s="3" t="s">
        <v>56</v>
      </c>
      <c r="B13" s="4" t="s">
        <v>48</v>
      </c>
      <c r="C13" s="4" t="s">
        <v>17</v>
      </c>
      <c r="D13" s="5" t="s">
        <v>18</v>
      </c>
      <c r="E13" s="5" t="s">
        <v>42</v>
      </c>
      <c r="F13" s="4" t="s">
        <v>49</v>
      </c>
      <c r="G13" s="4" t="s">
        <v>50</v>
      </c>
      <c r="H13" s="4" t="s">
        <v>57</v>
      </c>
      <c r="I13" s="4" t="s">
        <v>58</v>
      </c>
      <c r="J13" s="5" t="s">
        <v>23</v>
      </c>
      <c r="K13" s="5">
        <v>3</v>
      </c>
      <c r="L13" s="6">
        <v>1</v>
      </c>
      <c r="M13" s="6"/>
      <c r="N13" s="5" t="s">
        <v>24</v>
      </c>
      <c r="O13" s="5"/>
    </row>
    <row r="14" spans="1:15" ht="76.5" customHeight="1" x14ac:dyDescent="0.35">
      <c r="A14" s="3" t="s">
        <v>59</v>
      </c>
      <c r="B14" s="4" t="s">
        <v>48</v>
      </c>
      <c r="C14" s="4" t="s">
        <v>17</v>
      </c>
      <c r="D14" s="5" t="s">
        <v>18</v>
      </c>
      <c r="E14" s="5" t="s">
        <v>42</v>
      </c>
      <c r="F14" s="4" t="s">
        <v>49</v>
      </c>
      <c r="G14" s="4" t="s">
        <v>50</v>
      </c>
      <c r="H14" s="4" t="s">
        <v>60</v>
      </c>
      <c r="I14" s="4" t="s">
        <v>61</v>
      </c>
      <c r="J14" s="5" t="s">
        <v>23</v>
      </c>
      <c r="K14" s="5">
        <v>2</v>
      </c>
      <c r="L14" s="6"/>
      <c r="M14" s="6">
        <v>1</v>
      </c>
      <c r="N14" s="5" t="s">
        <v>62</v>
      </c>
      <c r="O14" s="5"/>
    </row>
    <row r="15" spans="1:15" ht="76.5" customHeight="1" x14ac:dyDescent="0.35">
      <c r="A15" s="3" t="s">
        <v>63</v>
      </c>
      <c r="B15" s="4" t="s">
        <v>48</v>
      </c>
      <c r="C15" s="4" t="s">
        <v>17</v>
      </c>
      <c r="D15" s="5" t="s">
        <v>18</v>
      </c>
      <c r="E15" s="5" t="s">
        <v>42</v>
      </c>
      <c r="F15" s="4" t="s">
        <v>49</v>
      </c>
      <c r="G15" s="4" t="s">
        <v>50</v>
      </c>
      <c r="H15" s="4" t="s">
        <v>64</v>
      </c>
      <c r="I15" s="4" t="s">
        <v>65</v>
      </c>
      <c r="J15" s="5" t="s">
        <v>23</v>
      </c>
      <c r="K15" s="5">
        <v>2</v>
      </c>
      <c r="L15" s="6">
        <v>1</v>
      </c>
      <c r="M15" s="6"/>
      <c r="N15" s="5" t="s">
        <v>24</v>
      </c>
      <c r="O15" s="5"/>
    </row>
    <row r="16" spans="1:15" ht="76.5" customHeight="1" x14ac:dyDescent="0.35">
      <c r="A16" s="3" t="s">
        <v>66</v>
      </c>
      <c r="B16" s="4" t="s">
        <v>67</v>
      </c>
      <c r="C16" s="4" t="s">
        <v>41</v>
      </c>
      <c r="D16" s="5" t="s">
        <v>18</v>
      </c>
      <c r="E16" s="5" t="s">
        <v>42</v>
      </c>
      <c r="F16" s="4" t="s">
        <v>68</v>
      </c>
      <c r="G16" s="4" t="s">
        <v>69</v>
      </c>
      <c r="H16" s="4" t="s">
        <v>70</v>
      </c>
      <c r="I16" s="4" t="s">
        <v>71</v>
      </c>
      <c r="J16" s="5" t="s">
        <v>23</v>
      </c>
      <c r="K16" s="5">
        <v>2</v>
      </c>
      <c r="L16" s="6">
        <v>1</v>
      </c>
      <c r="M16" s="6"/>
      <c r="N16" s="5" t="s">
        <v>24</v>
      </c>
      <c r="O16" s="5"/>
    </row>
    <row r="17" spans="1:15" ht="76.5" customHeight="1" x14ac:dyDescent="0.35">
      <c r="A17" s="3" t="s">
        <v>72</v>
      </c>
      <c r="B17" s="4" t="s">
        <v>73</v>
      </c>
      <c r="C17" s="4" t="s">
        <v>41</v>
      </c>
      <c r="D17" s="5" t="s">
        <v>18</v>
      </c>
      <c r="E17" s="5" t="s">
        <v>42</v>
      </c>
      <c r="F17" s="4" t="s">
        <v>68</v>
      </c>
      <c r="G17" s="4" t="s">
        <v>74</v>
      </c>
      <c r="H17" s="4" t="s">
        <v>70</v>
      </c>
      <c r="I17" s="4" t="s">
        <v>75</v>
      </c>
      <c r="J17" s="5" t="s">
        <v>23</v>
      </c>
      <c r="K17" s="5">
        <v>2</v>
      </c>
      <c r="L17" s="6">
        <v>1</v>
      </c>
      <c r="M17" s="6"/>
      <c r="N17" s="5" t="s">
        <v>24</v>
      </c>
      <c r="O17" s="5"/>
    </row>
    <row r="18" spans="1:15" ht="76.5" customHeight="1" x14ac:dyDescent="0.35">
      <c r="A18" s="3" t="s">
        <v>76</v>
      </c>
      <c r="B18" s="4" t="s">
        <v>77</v>
      </c>
      <c r="C18" s="4" t="s">
        <v>41</v>
      </c>
      <c r="D18" s="5" t="s">
        <v>18</v>
      </c>
      <c r="E18" s="5" t="s">
        <v>42</v>
      </c>
      <c r="F18" s="4" t="s">
        <v>68</v>
      </c>
      <c r="G18" s="4" t="s">
        <v>78</v>
      </c>
      <c r="H18" s="4" t="s">
        <v>79</v>
      </c>
      <c r="I18" s="4" t="s">
        <v>61</v>
      </c>
      <c r="J18" s="5" t="s">
        <v>23</v>
      </c>
      <c r="K18" s="5">
        <v>1</v>
      </c>
      <c r="L18" s="6">
        <v>1</v>
      </c>
      <c r="M18" s="6"/>
      <c r="N18" s="5" t="s">
        <v>24</v>
      </c>
      <c r="O18" s="5"/>
    </row>
    <row r="19" spans="1:15" ht="76.5" customHeight="1" x14ac:dyDescent="0.35">
      <c r="A19" s="3" t="s">
        <v>80</v>
      </c>
      <c r="B19" s="4" t="s">
        <v>81</v>
      </c>
      <c r="C19" s="4" t="s">
        <v>41</v>
      </c>
      <c r="D19" s="5" t="s">
        <v>18</v>
      </c>
      <c r="E19" s="5" t="s">
        <v>42</v>
      </c>
      <c r="F19" s="4" t="s">
        <v>68</v>
      </c>
      <c r="G19" s="4" t="s">
        <v>82</v>
      </c>
      <c r="H19" s="4" t="s">
        <v>70</v>
      </c>
      <c r="I19" s="4" t="s">
        <v>83</v>
      </c>
      <c r="J19" s="5" t="s">
        <v>23</v>
      </c>
      <c r="K19" s="5">
        <v>1</v>
      </c>
      <c r="L19" s="6"/>
      <c r="M19" s="6">
        <v>1</v>
      </c>
      <c r="N19" s="5" t="s">
        <v>62</v>
      </c>
      <c r="O19" s="5"/>
    </row>
    <row r="20" spans="1:15" ht="76.5" customHeight="1" x14ac:dyDescent="0.35">
      <c r="A20" s="3" t="s">
        <v>84</v>
      </c>
      <c r="B20" s="4" t="s">
        <v>85</v>
      </c>
      <c r="C20" s="4" t="s">
        <v>86</v>
      </c>
      <c r="D20" s="5" t="s">
        <v>18</v>
      </c>
      <c r="E20" s="5" t="s">
        <v>42</v>
      </c>
      <c r="F20" s="4" t="s">
        <v>87</v>
      </c>
      <c r="G20" s="4" t="s">
        <v>88</v>
      </c>
      <c r="H20" s="4"/>
      <c r="I20" s="4" t="s">
        <v>89</v>
      </c>
      <c r="J20" s="5" t="s">
        <v>23</v>
      </c>
      <c r="K20" s="5">
        <v>2</v>
      </c>
      <c r="L20" s="6"/>
      <c r="M20" s="6">
        <v>1</v>
      </c>
      <c r="N20" s="5" t="s">
        <v>62</v>
      </c>
      <c r="O20" s="5"/>
    </row>
    <row r="21" spans="1:15" ht="76.5" customHeight="1" x14ac:dyDescent="0.35">
      <c r="A21" s="3" t="s">
        <v>90</v>
      </c>
      <c r="B21" s="4" t="s">
        <v>85</v>
      </c>
      <c r="C21" s="4" t="s">
        <v>86</v>
      </c>
      <c r="D21" s="5" t="s">
        <v>18</v>
      </c>
      <c r="E21" s="5" t="s">
        <v>42</v>
      </c>
      <c r="F21" s="4" t="s">
        <v>87</v>
      </c>
      <c r="G21" s="4" t="s">
        <v>50</v>
      </c>
      <c r="H21" s="4" t="s">
        <v>91</v>
      </c>
      <c r="I21" s="4" t="s">
        <v>92</v>
      </c>
      <c r="J21" s="5" t="s">
        <v>23</v>
      </c>
      <c r="K21" s="5">
        <v>2</v>
      </c>
      <c r="L21" s="6">
        <v>1</v>
      </c>
      <c r="M21" s="6"/>
      <c r="N21" s="5" t="s">
        <v>24</v>
      </c>
      <c r="O21" s="5"/>
    </row>
    <row r="22" spans="1:15" ht="76.5" customHeight="1" x14ac:dyDescent="0.35">
      <c r="A22" s="3" t="s">
        <v>93</v>
      </c>
      <c r="B22" s="4" t="s">
        <v>85</v>
      </c>
      <c r="C22" s="4" t="s">
        <v>86</v>
      </c>
      <c r="D22" s="5" t="s">
        <v>18</v>
      </c>
      <c r="E22" s="5" t="s">
        <v>42</v>
      </c>
      <c r="F22" s="4" t="s">
        <v>87</v>
      </c>
      <c r="G22" s="4" t="s">
        <v>50</v>
      </c>
      <c r="H22" s="4" t="s">
        <v>94</v>
      </c>
      <c r="I22" s="4" t="s">
        <v>95</v>
      </c>
      <c r="J22" s="5" t="s">
        <v>23</v>
      </c>
      <c r="K22" s="5">
        <v>3</v>
      </c>
      <c r="L22" s="6">
        <v>1</v>
      </c>
      <c r="M22" s="6"/>
      <c r="N22" s="5" t="s">
        <v>24</v>
      </c>
      <c r="O22" s="5"/>
    </row>
    <row r="23" spans="1:15" ht="76.5" customHeight="1" x14ac:dyDescent="0.35">
      <c r="A23" s="3" t="s">
        <v>96</v>
      </c>
      <c r="B23" s="4" t="s">
        <v>97</v>
      </c>
      <c r="C23" s="4" t="s">
        <v>98</v>
      </c>
      <c r="D23" s="5" t="s">
        <v>18</v>
      </c>
      <c r="E23" s="5" t="s">
        <v>42</v>
      </c>
      <c r="F23" s="4" t="s">
        <v>87</v>
      </c>
      <c r="G23" s="4" t="s">
        <v>99</v>
      </c>
      <c r="H23" s="4"/>
      <c r="I23" s="4" t="s">
        <v>100</v>
      </c>
      <c r="J23" s="5" t="s">
        <v>23</v>
      </c>
      <c r="K23" s="5">
        <v>2</v>
      </c>
      <c r="L23" s="6">
        <v>1</v>
      </c>
      <c r="M23" s="6"/>
      <c r="N23" s="5" t="s">
        <v>24</v>
      </c>
      <c r="O23" s="5"/>
    </row>
    <row r="24" spans="1:15" ht="76.5" customHeight="1" x14ac:dyDescent="0.35">
      <c r="A24" s="3" t="s">
        <v>101</v>
      </c>
      <c r="B24" s="4" t="s">
        <v>85</v>
      </c>
      <c r="C24" s="4" t="s">
        <v>86</v>
      </c>
      <c r="D24" s="5" t="s">
        <v>18</v>
      </c>
      <c r="E24" s="5" t="s">
        <v>42</v>
      </c>
      <c r="F24" s="4" t="s">
        <v>87</v>
      </c>
      <c r="G24" s="4" t="s">
        <v>50</v>
      </c>
      <c r="H24" s="4" t="s">
        <v>102</v>
      </c>
      <c r="I24" s="4" t="s">
        <v>103</v>
      </c>
      <c r="J24" s="5" t="s">
        <v>23</v>
      </c>
      <c r="K24" s="5">
        <v>2</v>
      </c>
      <c r="L24" s="6">
        <v>1</v>
      </c>
      <c r="M24" s="6"/>
      <c r="N24" s="5" t="s">
        <v>24</v>
      </c>
      <c r="O24" s="5"/>
    </row>
    <row r="25" spans="1:15" ht="76.5" customHeight="1" x14ac:dyDescent="0.35">
      <c r="A25" s="3" t="s">
        <v>104</v>
      </c>
      <c r="B25" s="4" t="s">
        <v>105</v>
      </c>
      <c r="C25" s="4" t="s">
        <v>86</v>
      </c>
      <c r="D25" s="5" t="s">
        <v>18</v>
      </c>
      <c r="E25" s="5" t="s">
        <v>42</v>
      </c>
      <c r="F25" s="4" t="s">
        <v>87</v>
      </c>
      <c r="G25" s="4" t="s">
        <v>106</v>
      </c>
      <c r="H25" s="4" t="s">
        <v>70</v>
      </c>
      <c r="I25" s="4" t="s">
        <v>107</v>
      </c>
      <c r="J25" s="5" t="s">
        <v>23</v>
      </c>
      <c r="K25" s="5">
        <v>1</v>
      </c>
      <c r="L25" s="6"/>
      <c r="M25" s="6">
        <v>1</v>
      </c>
      <c r="N25" s="5" t="s">
        <v>62</v>
      </c>
      <c r="O25" s="5"/>
    </row>
    <row r="26" spans="1:15" ht="76.5" customHeight="1" x14ac:dyDescent="0.35">
      <c r="A26" s="3" t="s">
        <v>108</v>
      </c>
      <c r="B26" s="4" t="s">
        <v>109</v>
      </c>
      <c r="C26" s="4" t="s">
        <v>86</v>
      </c>
      <c r="D26" s="5" t="s">
        <v>18</v>
      </c>
      <c r="E26" s="5" t="s">
        <v>42</v>
      </c>
      <c r="F26" s="4" t="s">
        <v>87</v>
      </c>
      <c r="G26" s="4" t="s">
        <v>110</v>
      </c>
      <c r="H26" s="4" t="s">
        <v>111</v>
      </c>
      <c r="I26" s="4" t="s">
        <v>112</v>
      </c>
      <c r="J26" s="5" t="s">
        <v>23</v>
      </c>
      <c r="K26" s="5">
        <v>2</v>
      </c>
      <c r="L26" s="6">
        <v>1</v>
      </c>
      <c r="M26" s="6"/>
      <c r="N26" s="5" t="s">
        <v>24</v>
      </c>
      <c r="O26" s="5"/>
    </row>
    <row r="27" spans="1:15" ht="76.5" customHeight="1" x14ac:dyDescent="0.35">
      <c r="A27" s="3" t="s">
        <v>113</v>
      </c>
      <c r="B27" s="4" t="s">
        <v>97</v>
      </c>
      <c r="C27" s="4" t="s">
        <v>98</v>
      </c>
      <c r="D27" s="5" t="s">
        <v>18</v>
      </c>
      <c r="E27" s="5" t="s">
        <v>42</v>
      </c>
      <c r="F27" s="4" t="s">
        <v>87</v>
      </c>
      <c r="G27" s="4" t="s">
        <v>114</v>
      </c>
      <c r="H27" s="4"/>
      <c r="I27" s="4" t="s">
        <v>115</v>
      </c>
      <c r="J27" s="5" t="s">
        <v>23</v>
      </c>
      <c r="K27" s="5">
        <v>2</v>
      </c>
      <c r="L27" s="6">
        <v>1</v>
      </c>
      <c r="M27" s="6"/>
      <c r="N27" s="5" t="s">
        <v>24</v>
      </c>
      <c r="O27" s="5"/>
    </row>
    <row r="28" spans="1:15" ht="76.5" customHeight="1" x14ac:dyDescent="0.35">
      <c r="A28" s="3" t="s">
        <v>116</v>
      </c>
      <c r="B28" s="4" t="s">
        <v>117</v>
      </c>
      <c r="C28" s="4" t="s">
        <v>86</v>
      </c>
      <c r="D28" s="5" t="s">
        <v>18</v>
      </c>
      <c r="E28" s="5" t="s">
        <v>42</v>
      </c>
      <c r="F28" s="4" t="s">
        <v>87</v>
      </c>
      <c r="G28" s="4" t="s">
        <v>118</v>
      </c>
      <c r="H28" s="4" t="s">
        <v>70</v>
      </c>
      <c r="I28" s="4" t="s">
        <v>119</v>
      </c>
      <c r="J28" s="5" t="s">
        <v>23</v>
      </c>
      <c r="K28" s="5">
        <v>2</v>
      </c>
      <c r="L28" s="6">
        <v>1</v>
      </c>
      <c r="M28" s="6"/>
      <c r="N28" s="5" t="s">
        <v>24</v>
      </c>
      <c r="O28" s="5"/>
    </row>
    <row r="29" spans="1:15" ht="76.5" customHeight="1" x14ac:dyDescent="0.35">
      <c r="A29" s="3" t="s">
        <v>120</v>
      </c>
      <c r="B29" s="4" t="s">
        <v>121</v>
      </c>
      <c r="C29" s="4" t="s">
        <v>122</v>
      </c>
      <c r="D29" s="5" t="s">
        <v>18</v>
      </c>
      <c r="E29" s="5" t="s">
        <v>42</v>
      </c>
      <c r="F29" s="4" t="s">
        <v>123</v>
      </c>
      <c r="G29" s="4" t="s">
        <v>124</v>
      </c>
      <c r="H29" s="4" t="s">
        <v>125</v>
      </c>
      <c r="I29" s="4" t="s">
        <v>126</v>
      </c>
      <c r="J29" s="5" t="s">
        <v>23</v>
      </c>
      <c r="K29" s="5">
        <v>2</v>
      </c>
      <c r="L29" s="6"/>
      <c r="M29" s="6">
        <v>1</v>
      </c>
      <c r="N29" s="5" t="s">
        <v>62</v>
      </c>
      <c r="O29" s="5"/>
    </row>
    <row r="30" spans="1:15" ht="76.5" customHeight="1" x14ac:dyDescent="0.35">
      <c r="A30" s="3" t="s">
        <v>127</v>
      </c>
      <c r="B30" s="4" t="s">
        <v>128</v>
      </c>
      <c r="C30" s="4" t="s">
        <v>122</v>
      </c>
      <c r="D30" s="5" t="s">
        <v>18</v>
      </c>
      <c r="E30" s="5" t="s">
        <v>42</v>
      </c>
      <c r="F30" s="4" t="s">
        <v>123</v>
      </c>
      <c r="G30" s="4" t="s">
        <v>129</v>
      </c>
      <c r="H30" s="4" t="s">
        <v>70</v>
      </c>
      <c r="I30" s="4" t="s">
        <v>130</v>
      </c>
      <c r="J30" s="5" t="s">
        <v>23</v>
      </c>
      <c r="K30" s="5">
        <v>1</v>
      </c>
      <c r="L30" s="6">
        <v>1</v>
      </c>
      <c r="M30" s="6"/>
      <c r="N30" s="5" t="s">
        <v>24</v>
      </c>
      <c r="O30" s="5"/>
    </row>
    <row r="31" spans="1:15" ht="76.5" customHeight="1" x14ac:dyDescent="0.35">
      <c r="A31" s="3" t="s">
        <v>131</v>
      </c>
      <c r="B31" s="4" t="s">
        <v>121</v>
      </c>
      <c r="C31" s="4" t="s">
        <v>122</v>
      </c>
      <c r="D31" s="5" t="s">
        <v>18</v>
      </c>
      <c r="E31" s="5" t="s">
        <v>42</v>
      </c>
      <c r="F31" s="4" t="s">
        <v>123</v>
      </c>
      <c r="G31" s="4" t="s">
        <v>132</v>
      </c>
      <c r="H31" s="4" t="s">
        <v>70</v>
      </c>
      <c r="I31" s="4" t="s">
        <v>130</v>
      </c>
      <c r="J31" s="5" t="s">
        <v>23</v>
      </c>
      <c r="K31" s="5">
        <v>1</v>
      </c>
      <c r="L31" s="6"/>
      <c r="M31" s="6">
        <v>1</v>
      </c>
      <c r="N31" s="5" t="s">
        <v>62</v>
      </c>
      <c r="O31" s="5"/>
    </row>
    <row r="32" spans="1:15" ht="76.5" customHeight="1" x14ac:dyDescent="0.35">
      <c r="A32" s="3" t="s">
        <v>133</v>
      </c>
      <c r="B32" s="4" t="s">
        <v>121</v>
      </c>
      <c r="C32" s="4" t="s">
        <v>122</v>
      </c>
      <c r="D32" s="5" t="s">
        <v>18</v>
      </c>
      <c r="E32" s="5" t="s">
        <v>42</v>
      </c>
      <c r="F32" s="4" t="s">
        <v>123</v>
      </c>
      <c r="G32" s="4" t="s">
        <v>134</v>
      </c>
      <c r="H32" s="4"/>
      <c r="I32" s="4" t="s">
        <v>135</v>
      </c>
      <c r="J32" s="5" t="s">
        <v>23</v>
      </c>
      <c r="K32" s="5">
        <v>1</v>
      </c>
      <c r="L32" s="6"/>
      <c r="M32" s="6"/>
      <c r="N32" s="5"/>
      <c r="O32" s="5"/>
    </row>
    <row r="33" spans="1:15" ht="76.5" customHeight="1" x14ac:dyDescent="0.35">
      <c r="A33" s="3" t="s">
        <v>136</v>
      </c>
      <c r="B33" s="4" t="s">
        <v>121</v>
      </c>
      <c r="C33" s="4" t="s">
        <v>122</v>
      </c>
      <c r="D33" s="5" t="s">
        <v>18</v>
      </c>
      <c r="E33" s="5" t="s">
        <v>42</v>
      </c>
      <c r="F33" s="4" t="s">
        <v>123</v>
      </c>
      <c r="G33" s="4" t="s">
        <v>50</v>
      </c>
      <c r="H33" s="4" t="s">
        <v>137</v>
      </c>
      <c r="I33" s="4" t="s">
        <v>138</v>
      </c>
      <c r="J33" s="5" t="s">
        <v>23</v>
      </c>
      <c r="K33" s="5">
        <v>2</v>
      </c>
      <c r="L33" s="6">
        <v>2</v>
      </c>
      <c r="M33" s="6"/>
      <c r="N33" s="5" t="s">
        <v>139</v>
      </c>
      <c r="O33" s="5"/>
    </row>
    <row r="34" spans="1:15" ht="76.5" customHeight="1" x14ac:dyDescent="0.35">
      <c r="A34" s="3" t="s">
        <v>140</v>
      </c>
      <c r="B34" s="4" t="s">
        <v>128</v>
      </c>
      <c r="C34" s="4" t="s">
        <v>122</v>
      </c>
      <c r="D34" s="5" t="s">
        <v>18</v>
      </c>
      <c r="E34" s="5" t="s">
        <v>42</v>
      </c>
      <c r="F34" s="4" t="s">
        <v>123</v>
      </c>
      <c r="G34" s="4" t="s">
        <v>141</v>
      </c>
      <c r="H34" s="4" t="s">
        <v>142</v>
      </c>
      <c r="I34" s="4" t="s">
        <v>143</v>
      </c>
      <c r="J34" s="5" t="s">
        <v>23</v>
      </c>
      <c r="K34" s="5">
        <v>2</v>
      </c>
      <c r="L34" s="6"/>
      <c r="M34" s="6">
        <v>1</v>
      </c>
      <c r="N34" s="5" t="s">
        <v>62</v>
      </c>
      <c r="O34" s="5"/>
    </row>
    <row r="35" spans="1:15" ht="76.5" customHeight="1" x14ac:dyDescent="0.35">
      <c r="A35" s="3" t="s">
        <v>144</v>
      </c>
      <c r="B35" s="4" t="s">
        <v>121</v>
      </c>
      <c r="C35" s="4" t="s">
        <v>122</v>
      </c>
      <c r="D35" s="5" t="s">
        <v>18</v>
      </c>
      <c r="E35" s="5" t="s">
        <v>42</v>
      </c>
      <c r="F35" s="4" t="s">
        <v>123</v>
      </c>
      <c r="G35" s="4" t="s">
        <v>50</v>
      </c>
      <c r="H35" s="4" t="s">
        <v>145</v>
      </c>
      <c r="I35" s="4" t="s">
        <v>146</v>
      </c>
      <c r="J35" s="5" t="s">
        <v>23</v>
      </c>
      <c r="K35" s="5">
        <v>2</v>
      </c>
      <c r="L35" s="6">
        <v>1</v>
      </c>
      <c r="M35" s="6"/>
      <c r="N35" s="5" t="s">
        <v>24</v>
      </c>
      <c r="O35" s="5"/>
    </row>
    <row r="36" spans="1:15" ht="76.5" customHeight="1" x14ac:dyDescent="0.35">
      <c r="A36" s="3" t="s">
        <v>147</v>
      </c>
      <c r="B36" s="4" t="s">
        <v>121</v>
      </c>
      <c r="C36" s="4" t="s">
        <v>122</v>
      </c>
      <c r="D36" s="5" t="s">
        <v>18</v>
      </c>
      <c r="E36" s="5" t="s">
        <v>42</v>
      </c>
      <c r="F36" s="4" t="s">
        <v>123</v>
      </c>
      <c r="G36" s="4" t="s">
        <v>50</v>
      </c>
      <c r="H36" s="4" t="s">
        <v>148</v>
      </c>
      <c r="I36" s="4" t="s">
        <v>149</v>
      </c>
      <c r="J36" s="5" t="s">
        <v>23</v>
      </c>
      <c r="K36" s="5">
        <v>1</v>
      </c>
      <c r="L36" s="6"/>
      <c r="M36" s="6">
        <v>1</v>
      </c>
      <c r="N36" s="5" t="s">
        <v>62</v>
      </c>
      <c r="O36" s="5"/>
    </row>
    <row r="37" spans="1:15" ht="76.5" customHeight="1" x14ac:dyDescent="0.35">
      <c r="A37" s="3" t="s">
        <v>150</v>
      </c>
      <c r="B37" s="4" t="s">
        <v>151</v>
      </c>
      <c r="C37" s="4" t="s">
        <v>152</v>
      </c>
      <c r="D37" s="5" t="s">
        <v>18</v>
      </c>
      <c r="E37" s="5" t="s">
        <v>42</v>
      </c>
      <c r="F37" s="4" t="s">
        <v>153</v>
      </c>
      <c r="G37" s="4" t="s">
        <v>50</v>
      </c>
      <c r="H37" s="4" t="s">
        <v>154</v>
      </c>
      <c r="I37" s="4" t="s">
        <v>155</v>
      </c>
      <c r="J37" s="5" t="s">
        <v>23</v>
      </c>
      <c r="K37" s="5">
        <v>3</v>
      </c>
      <c r="L37" s="6">
        <v>1</v>
      </c>
      <c r="M37" s="6"/>
      <c r="N37" s="5" t="s">
        <v>24</v>
      </c>
      <c r="O37" s="5"/>
    </row>
    <row r="38" spans="1:15" ht="76.5" customHeight="1" x14ac:dyDescent="0.35">
      <c r="A38" s="3" t="s">
        <v>156</v>
      </c>
      <c r="B38" s="4" t="s">
        <v>151</v>
      </c>
      <c r="C38" s="4" t="s">
        <v>152</v>
      </c>
      <c r="D38" s="5" t="s">
        <v>18</v>
      </c>
      <c r="E38" s="5" t="s">
        <v>42</v>
      </c>
      <c r="F38" s="4" t="s">
        <v>153</v>
      </c>
      <c r="G38" s="4" t="s">
        <v>50</v>
      </c>
      <c r="H38" s="4" t="s">
        <v>157</v>
      </c>
      <c r="I38" s="4" t="s">
        <v>158</v>
      </c>
      <c r="J38" s="5" t="s">
        <v>23</v>
      </c>
      <c r="K38" s="5">
        <v>2</v>
      </c>
      <c r="L38" s="6">
        <v>1</v>
      </c>
      <c r="M38" s="6"/>
      <c r="N38" s="5" t="s">
        <v>24</v>
      </c>
      <c r="O38" s="5"/>
    </row>
    <row r="39" spans="1:15" ht="76.5" customHeight="1" x14ac:dyDescent="0.35">
      <c r="A39" s="3" t="s">
        <v>160</v>
      </c>
      <c r="B39" s="4" t="s">
        <v>161</v>
      </c>
      <c r="C39" s="4" t="s">
        <v>162</v>
      </c>
      <c r="D39" s="5" t="s">
        <v>18</v>
      </c>
      <c r="E39" s="5" t="s">
        <v>42</v>
      </c>
      <c r="F39" s="4" t="s">
        <v>163</v>
      </c>
      <c r="G39" s="4" t="s">
        <v>50</v>
      </c>
      <c r="H39" s="4" t="s">
        <v>164</v>
      </c>
      <c r="I39" s="4" t="s">
        <v>165</v>
      </c>
      <c r="J39" s="5" t="s">
        <v>23</v>
      </c>
      <c r="K39" s="5">
        <v>2</v>
      </c>
      <c r="L39" s="6">
        <v>1</v>
      </c>
      <c r="M39" s="6"/>
      <c r="N39" s="5" t="s">
        <v>24</v>
      </c>
      <c r="O39" s="5"/>
    </row>
    <row r="40" spans="1:15" ht="76.5" customHeight="1" x14ac:dyDescent="0.35">
      <c r="A40" s="3" t="s">
        <v>166</v>
      </c>
      <c r="B40" s="4" t="s">
        <v>161</v>
      </c>
      <c r="C40" s="4" t="s">
        <v>162</v>
      </c>
      <c r="D40" s="5" t="s">
        <v>18</v>
      </c>
      <c r="E40" s="5" t="s">
        <v>42</v>
      </c>
      <c r="F40" s="4" t="s">
        <v>163</v>
      </c>
      <c r="G40" s="4" t="s">
        <v>167</v>
      </c>
      <c r="H40" s="4" t="s">
        <v>70</v>
      </c>
      <c r="I40" s="4" t="s">
        <v>168</v>
      </c>
      <c r="J40" s="5" t="s">
        <v>23</v>
      </c>
      <c r="K40" s="5">
        <v>2</v>
      </c>
      <c r="L40" s="6">
        <v>1</v>
      </c>
      <c r="M40" s="6"/>
      <c r="N40" s="5" t="s">
        <v>24</v>
      </c>
      <c r="O40" s="5"/>
    </row>
    <row r="41" spans="1:15" ht="76.5" customHeight="1" x14ac:dyDescent="0.35">
      <c r="A41" s="3" t="s">
        <v>169</v>
      </c>
      <c r="B41" s="4" t="s">
        <v>161</v>
      </c>
      <c r="C41" s="4" t="s">
        <v>162</v>
      </c>
      <c r="D41" s="5" t="s">
        <v>18</v>
      </c>
      <c r="E41" s="5" t="s">
        <v>42</v>
      </c>
      <c r="F41" s="4" t="s">
        <v>163</v>
      </c>
      <c r="G41" s="4" t="s">
        <v>50</v>
      </c>
      <c r="H41" s="4" t="s">
        <v>164</v>
      </c>
      <c r="I41" s="4" t="s">
        <v>170</v>
      </c>
      <c r="J41" s="5" t="s">
        <v>23</v>
      </c>
      <c r="K41" s="5">
        <v>2</v>
      </c>
      <c r="L41" s="6">
        <v>1</v>
      </c>
      <c r="M41" s="6"/>
      <c r="N41" s="5" t="s">
        <v>24</v>
      </c>
      <c r="O41" s="5"/>
    </row>
    <row r="42" spans="1:15" ht="76.5" customHeight="1" x14ac:dyDescent="0.35">
      <c r="A42" s="3" t="s">
        <v>171</v>
      </c>
      <c r="B42" s="4" t="s">
        <v>161</v>
      </c>
      <c r="C42" s="4" t="s">
        <v>162</v>
      </c>
      <c r="D42" s="5" t="s">
        <v>18</v>
      </c>
      <c r="E42" s="5" t="s">
        <v>42</v>
      </c>
      <c r="F42" s="4" t="s">
        <v>163</v>
      </c>
      <c r="G42" s="4" t="s">
        <v>172</v>
      </c>
      <c r="H42" s="4" t="s">
        <v>111</v>
      </c>
      <c r="I42" s="4" t="s">
        <v>112</v>
      </c>
      <c r="J42" s="5" t="s">
        <v>23</v>
      </c>
      <c r="K42" s="5">
        <v>1</v>
      </c>
      <c r="L42" s="6"/>
      <c r="M42" s="6">
        <v>1</v>
      </c>
      <c r="N42" s="5" t="s">
        <v>62</v>
      </c>
      <c r="O42" s="5"/>
    </row>
    <row r="43" spans="1:15" ht="76.5" customHeight="1" x14ac:dyDescent="0.35">
      <c r="A43" s="3" t="s">
        <v>173</v>
      </c>
      <c r="B43" s="4" t="s">
        <v>161</v>
      </c>
      <c r="C43" s="4" t="s">
        <v>162</v>
      </c>
      <c r="D43" s="5" t="s">
        <v>18</v>
      </c>
      <c r="E43" s="5" t="s">
        <v>42</v>
      </c>
      <c r="F43" s="4" t="s">
        <v>163</v>
      </c>
      <c r="G43" s="4" t="s">
        <v>50</v>
      </c>
      <c r="H43" s="4" t="s">
        <v>174</v>
      </c>
      <c r="I43" s="4" t="s">
        <v>175</v>
      </c>
      <c r="J43" s="5" t="s">
        <v>23</v>
      </c>
      <c r="K43" s="5">
        <v>2</v>
      </c>
      <c r="L43" s="6">
        <v>1</v>
      </c>
      <c r="M43" s="6"/>
      <c r="N43" s="5" t="s">
        <v>24</v>
      </c>
      <c r="O43" s="5"/>
    </row>
    <row r="44" spans="1:15" ht="76.5" customHeight="1" x14ac:dyDescent="0.35">
      <c r="A44" s="3" t="s">
        <v>177</v>
      </c>
      <c r="B44" s="4" t="s">
        <v>161</v>
      </c>
      <c r="C44" s="4" t="s">
        <v>162</v>
      </c>
      <c r="D44" s="5" t="s">
        <v>18</v>
      </c>
      <c r="E44" s="5" t="s">
        <v>42</v>
      </c>
      <c r="F44" s="4" t="s">
        <v>163</v>
      </c>
      <c r="G44" s="4" t="s">
        <v>178</v>
      </c>
      <c r="H44" s="4" t="s">
        <v>179</v>
      </c>
      <c r="I44" s="4" t="s">
        <v>180</v>
      </c>
      <c r="J44" s="5" t="s">
        <v>23</v>
      </c>
      <c r="K44" s="5">
        <v>1</v>
      </c>
      <c r="L44" s="6"/>
      <c r="M44" s="6">
        <v>1</v>
      </c>
      <c r="N44" s="5" t="s">
        <v>62</v>
      </c>
      <c r="O44" s="5"/>
    </row>
    <row r="45" spans="1:15" ht="76.5" customHeight="1" x14ac:dyDescent="0.35">
      <c r="A45" s="3" t="s">
        <v>182</v>
      </c>
      <c r="B45" s="4" t="s">
        <v>161</v>
      </c>
      <c r="C45" s="4" t="s">
        <v>162</v>
      </c>
      <c r="D45" s="5" t="s">
        <v>18</v>
      </c>
      <c r="E45" s="5" t="s">
        <v>42</v>
      </c>
      <c r="F45" s="4" t="s">
        <v>163</v>
      </c>
      <c r="G45" s="4" t="s">
        <v>183</v>
      </c>
      <c r="H45" s="4" t="s">
        <v>184</v>
      </c>
      <c r="I45" s="4" t="s">
        <v>185</v>
      </c>
      <c r="J45" s="5" t="s">
        <v>23</v>
      </c>
      <c r="K45" s="5">
        <v>2</v>
      </c>
      <c r="L45" s="6"/>
      <c r="M45" s="6">
        <v>1</v>
      </c>
      <c r="N45" s="5" t="s">
        <v>62</v>
      </c>
      <c r="O45" s="5"/>
    </row>
    <row r="46" spans="1:15" ht="76.5" customHeight="1" x14ac:dyDescent="0.35">
      <c r="A46" s="3" t="s">
        <v>186</v>
      </c>
      <c r="B46" s="4" t="s">
        <v>161</v>
      </c>
      <c r="C46" s="4" t="s">
        <v>162</v>
      </c>
      <c r="D46" s="5" t="s">
        <v>18</v>
      </c>
      <c r="E46" s="5" t="s">
        <v>42</v>
      </c>
      <c r="F46" s="4" t="s">
        <v>163</v>
      </c>
      <c r="G46" s="4" t="s">
        <v>50</v>
      </c>
      <c r="H46" s="4" t="s">
        <v>187</v>
      </c>
      <c r="I46" s="4" t="s">
        <v>188</v>
      </c>
      <c r="J46" s="5" t="s">
        <v>23</v>
      </c>
      <c r="K46" s="5">
        <v>2</v>
      </c>
      <c r="L46" s="6">
        <v>1</v>
      </c>
      <c r="M46" s="6"/>
      <c r="N46" s="5" t="s">
        <v>24</v>
      </c>
      <c r="O46" s="5"/>
    </row>
    <row r="47" spans="1:15" ht="76.5" customHeight="1" x14ac:dyDescent="0.35">
      <c r="A47" s="3" t="s">
        <v>189</v>
      </c>
      <c r="B47" s="4" t="s">
        <v>48</v>
      </c>
      <c r="C47" s="4" t="s">
        <v>17</v>
      </c>
      <c r="D47" s="5" t="s">
        <v>18</v>
      </c>
      <c r="E47" s="5" t="s">
        <v>42</v>
      </c>
      <c r="F47" s="4" t="s">
        <v>190</v>
      </c>
      <c r="G47" s="4" t="s">
        <v>191</v>
      </c>
      <c r="H47" s="4" t="s">
        <v>192</v>
      </c>
      <c r="I47" s="4" t="s">
        <v>165</v>
      </c>
      <c r="J47" s="5" t="s">
        <v>23</v>
      </c>
      <c r="K47" s="5">
        <v>2</v>
      </c>
      <c r="L47" s="6">
        <v>2</v>
      </c>
      <c r="M47" s="6"/>
      <c r="N47" s="5" t="s">
        <v>139</v>
      </c>
      <c r="O47" s="5"/>
    </row>
    <row r="48" spans="1:15" ht="76.5" customHeight="1" x14ac:dyDescent="0.35">
      <c r="A48" s="3" t="s">
        <v>193</v>
      </c>
      <c r="B48" s="4" t="s">
        <v>194</v>
      </c>
      <c r="C48" s="4"/>
      <c r="D48" s="5" t="s">
        <v>18</v>
      </c>
      <c r="E48" s="5" t="s">
        <v>42</v>
      </c>
      <c r="F48" s="4" t="s">
        <v>190</v>
      </c>
      <c r="G48" s="4" t="s">
        <v>191</v>
      </c>
      <c r="H48" s="4" t="s">
        <v>192</v>
      </c>
      <c r="I48" s="4" t="s">
        <v>195</v>
      </c>
      <c r="J48" s="5" t="s">
        <v>23</v>
      </c>
      <c r="K48" s="5">
        <v>2</v>
      </c>
      <c r="L48" s="6">
        <v>1</v>
      </c>
      <c r="M48" s="6"/>
      <c r="N48" s="5" t="s">
        <v>24</v>
      </c>
      <c r="O48" s="5"/>
    </row>
    <row r="49" spans="1:15" ht="76.5" customHeight="1" x14ac:dyDescent="0.35">
      <c r="A49" s="3" t="s">
        <v>196</v>
      </c>
      <c r="B49" s="4" t="s">
        <v>16</v>
      </c>
      <c r="C49" s="4" t="s">
        <v>17</v>
      </c>
      <c r="D49" s="5" t="s">
        <v>18</v>
      </c>
      <c r="E49" s="5" t="s">
        <v>42</v>
      </c>
      <c r="F49" s="4" t="s">
        <v>190</v>
      </c>
      <c r="G49" s="4" t="s">
        <v>197</v>
      </c>
      <c r="H49" s="4"/>
      <c r="I49" s="4" t="s">
        <v>198</v>
      </c>
      <c r="J49" s="5" t="s">
        <v>23</v>
      </c>
      <c r="K49" s="5">
        <v>2</v>
      </c>
      <c r="L49" s="6"/>
      <c r="M49" s="6">
        <v>1</v>
      </c>
      <c r="N49" s="5" t="s">
        <v>62</v>
      </c>
      <c r="O49" s="5"/>
    </row>
    <row r="50" spans="1:15" ht="76.5" customHeight="1" x14ac:dyDescent="0.35">
      <c r="A50" s="3" t="s">
        <v>199</v>
      </c>
      <c r="B50" s="4" t="s">
        <v>200</v>
      </c>
      <c r="C50" s="4" t="s">
        <v>17</v>
      </c>
      <c r="D50" s="5" t="s">
        <v>18</v>
      </c>
      <c r="E50" s="5" t="s">
        <v>42</v>
      </c>
      <c r="F50" s="4" t="s">
        <v>190</v>
      </c>
      <c r="G50" s="4" t="s">
        <v>201</v>
      </c>
      <c r="H50" s="4" t="s">
        <v>70</v>
      </c>
      <c r="I50" s="4" t="s">
        <v>202</v>
      </c>
      <c r="J50" s="5" t="s">
        <v>23</v>
      </c>
      <c r="K50" s="5">
        <v>2</v>
      </c>
      <c r="L50" s="6">
        <v>1</v>
      </c>
      <c r="M50" s="6"/>
      <c r="N50" s="5" t="s">
        <v>24</v>
      </c>
      <c r="O50" s="5"/>
    </row>
    <row r="51" spans="1:15" ht="76.5" customHeight="1" x14ac:dyDescent="0.35">
      <c r="A51" s="3" t="s">
        <v>203</v>
      </c>
      <c r="B51" s="4" t="s">
        <v>204</v>
      </c>
      <c r="C51" s="4" t="s">
        <v>205</v>
      </c>
      <c r="D51" s="5" t="s">
        <v>18</v>
      </c>
      <c r="E51" s="5" t="s">
        <v>42</v>
      </c>
      <c r="F51" s="4" t="s">
        <v>206</v>
      </c>
      <c r="G51" s="4" t="s">
        <v>207</v>
      </c>
      <c r="H51" s="4" t="s">
        <v>208</v>
      </c>
      <c r="I51" s="4" t="s">
        <v>209</v>
      </c>
      <c r="J51" s="5" t="s">
        <v>23</v>
      </c>
      <c r="K51" s="5">
        <v>2</v>
      </c>
      <c r="L51" s="6">
        <v>1</v>
      </c>
      <c r="M51" s="6"/>
      <c r="N51" s="5" t="s">
        <v>24</v>
      </c>
      <c r="O51" s="5"/>
    </row>
    <row r="52" spans="1:15" ht="76.5" customHeight="1" x14ac:dyDescent="0.35">
      <c r="A52" s="3" t="s">
        <v>210</v>
      </c>
      <c r="B52" s="4" t="s">
        <v>204</v>
      </c>
      <c r="C52" s="4" t="s">
        <v>205</v>
      </c>
      <c r="D52" s="5" t="s">
        <v>18</v>
      </c>
      <c r="E52" s="5" t="s">
        <v>42</v>
      </c>
      <c r="F52" s="4" t="s">
        <v>206</v>
      </c>
      <c r="G52" s="4" t="s">
        <v>50</v>
      </c>
      <c r="H52" s="4" t="s">
        <v>211</v>
      </c>
      <c r="I52" s="4" t="s">
        <v>212</v>
      </c>
      <c r="J52" s="5" t="s">
        <v>23</v>
      </c>
      <c r="K52" s="5">
        <v>2</v>
      </c>
      <c r="L52" s="6">
        <v>1</v>
      </c>
      <c r="M52" s="6"/>
      <c r="N52" s="5" t="s">
        <v>24</v>
      </c>
      <c r="O52" s="5"/>
    </row>
    <row r="53" spans="1:15" ht="76.5" customHeight="1" x14ac:dyDescent="0.35">
      <c r="A53" s="3" t="s">
        <v>213</v>
      </c>
      <c r="B53" s="4" t="s">
        <v>214</v>
      </c>
      <c r="C53" s="4" t="s">
        <v>205</v>
      </c>
      <c r="D53" s="5" t="s">
        <v>18</v>
      </c>
      <c r="E53" s="5" t="s">
        <v>42</v>
      </c>
      <c r="F53" s="4" t="s">
        <v>206</v>
      </c>
      <c r="G53" s="4" t="s">
        <v>215</v>
      </c>
      <c r="H53" s="4" t="s">
        <v>79</v>
      </c>
      <c r="I53" s="4" t="s">
        <v>176</v>
      </c>
      <c r="J53" s="5" t="s">
        <v>23</v>
      </c>
      <c r="K53" s="5">
        <v>2</v>
      </c>
      <c r="L53" s="6">
        <v>1</v>
      </c>
      <c r="M53" s="6"/>
      <c r="N53" s="5" t="s">
        <v>24</v>
      </c>
      <c r="O53" s="5"/>
    </row>
    <row r="54" spans="1:15" ht="76.5" customHeight="1" x14ac:dyDescent="0.35">
      <c r="A54" s="3" t="s">
        <v>216</v>
      </c>
      <c r="B54" s="4" t="s">
        <v>217</v>
      </c>
      <c r="C54" s="4" t="s">
        <v>205</v>
      </c>
      <c r="D54" s="5" t="s">
        <v>18</v>
      </c>
      <c r="E54" s="5" t="s">
        <v>42</v>
      </c>
      <c r="F54" s="4" t="s">
        <v>206</v>
      </c>
      <c r="G54" s="4" t="s">
        <v>218</v>
      </c>
      <c r="H54" s="4" t="s">
        <v>219</v>
      </c>
      <c r="I54" s="4" t="s">
        <v>181</v>
      </c>
      <c r="J54" s="5" t="s">
        <v>23</v>
      </c>
      <c r="K54" s="5">
        <v>2</v>
      </c>
      <c r="L54" s="6">
        <v>1</v>
      </c>
      <c r="M54" s="6"/>
      <c r="N54" s="5" t="s">
        <v>24</v>
      </c>
      <c r="O54" s="5"/>
    </row>
    <row r="55" spans="1:15" ht="76.5" customHeight="1" x14ac:dyDescent="0.35">
      <c r="A55" s="3" t="s">
        <v>220</v>
      </c>
      <c r="B55" s="4" t="s">
        <v>221</v>
      </c>
      <c r="C55" s="4" t="s">
        <v>222</v>
      </c>
      <c r="D55" s="5" t="s">
        <v>18</v>
      </c>
      <c r="E55" s="5" t="s">
        <v>42</v>
      </c>
      <c r="F55" s="4" t="s">
        <v>223</v>
      </c>
      <c r="G55" s="4" t="s">
        <v>224</v>
      </c>
      <c r="H55" s="4"/>
      <c r="I55" s="4" t="s">
        <v>225</v>
      </c>
      <c r="J55" s="5" t="s">
        <v>23</v>
      </c>
      <c r="K55" s="5">
        <v>2</v>
      </c>
      <c r="L55" s="6">
        <v>1</v>
      </c>
      <c r="M55" s="6"/>
      <c r="N55" s="5" t="s">
        <v>24</v>
      </c>
      <c r="O55" s="5"/>
    </row>
    <row r="56" spans="1:15" ht="76.5" customHeight="1" x14ac:dyDescent="0.35">
      <c r="A56" s="3" t="s">
        <v>226</v>
      </c>
      <c r="B56" s="4" t="s">
        <v>227</v>
      </c>
      <c r="C56" s="4" t="s">
        <v>228</v>
      </c>
      <c r="D56" s="5" t="s">
        <v>18</v>
      </c>
      <c r="E56" s="5" t="s">
        <v>42</v>
      </c>
      <c r="F56" s="4" t="s">
        <v>223</v>
      </c>
      <c r="G56" s="4" t="s">
        <v>229</v>
      </c>
      <c r="H56" s="4" t="s">
        <v>230</v>
      </c>
      <c r="I56" s="4" t="s">
        <v>29</v>
      </c>
      <c r="J56" s="5" t="s">
        <v>23</v>
      </c>
      <c r="K56" s="5">
        <v>3</v>
      </c>
      <c r="L56" s="6">
        <v>1</v>
      </c>
      <c r="M56" s="6"/>
      <c r="N56" s="5" t="s">
        <v>24</v>
      </c>
      <c r="O56" s="5"/>
    </row>
    <row r="57" spans="1:15" ht="76.5" customHeight="1" x14ac:dyDescent="0.35">
      <c r="A57" s="3" t="s">
        <v>231</v>
      </c>
      <c r="B57" s="4" t="s">
        <v>227</v>
      </c>
      <c r="C57" s="4" t="s">
        <v>228</v>
      </c>
      <c r="D57" s="5" t="s">
        <v>18</v>
      </c>
      <c r="E57" s="5" t="s">
        <v>42</v>
      </c>
      <c r="F57" s="4" t="s">
        <v>223</v>
      </c>
      <c r="G57" s="4" t="s">
        <v>229</v>
      </c>
      <c r="H57" s="4" t="s">
        <v>232</v>
      </c>
      <c r="I57" s="4" t="s">
        <v>233</v>
      </c>
      <c r="J57" s="5" t="s">
        <v>23</v>
      </c>
      <c r="K57" s="5">
        <v>2</v>
      </c>
      <c r="L57" s="6">
        <v>1</v>
      </c>
      <c r="M57" s="6"/>
      <c r="N57" s="5" t="s">
        <v>24</v>
      </c>
      <c r="O57" s="5"/>
    </row>
    <row r="58" spans="1:15" ht="76.5" customHeight="1" x14ac:dyDescent="0.35">
      <c r="A58" s="3" t="s">
        <v>234</v>
      </c>
      <c r="B58" s="4" t="s">
        <v>227</v>
      </c>
      <c r="C58" s="4" t="s">
        <v>228</v>
      </c>
      <c r="D58" s="5" t="s">
        <v>18</v>
      </c>
      <c r="E58" s="5" t="s">
        <v>42</v>
      </c>
      <c r="F58" s="4" t="s">
        <v>223</v>
      </c>
      <c r="G58" s="4" t="s">
        <v>229</v>
      </c>
      <c r="H58" s="4" t="s">
        <v>235</v>
      </c>
      <c r="I58" s="4" t="s">
        <v>92</v>
      </c>
      <c r="J58" s="5" t="s">
        <v>23</v>
      </c>
      <c r="K58" s="5">
        <v>2</v>
      </c>
      <c r="L58" s="6">
        <v>1</v>
      </c>
      <c r="M58" s="6"/>
      <c r="N58" s="5" t="s">
        <v>24</v>
      </c>
      <c r="O58" s="5"/>
    </row>
    <row r="59" spans="1:15" ht="76.5" customHeight="1" x14ac:dyDescent="0.35">
      <c r="A59" s="3" t="s">
        <v>236</v>
      </c>
      <c r="B59" s="4" t="s">
        <v>237</v>
      </c>
      <c r="C59" s="4" t="s">
        <v>238</v>
      </c>
      <c r="D59" s="5" t="s">
        <v>18</v>
      </c>
      <c r="E59" s="5" t="s">
        <v>42</v>
      </c>
      <c r="F59" s="4" t="s">
        <v>223</v>
      </c>
      <c r="G59" s="4" t="s">
        <v>239</v>
      </c>
      <c r="H59" s="4"/>
      <c r="I59" s="4" t="s">
        <v>240</v>
      </c>
      <c r="J59" s="5" t="s">
        <v>23</v>
      </c>
      <c r="K59" s="5">
        <v>2</v>
      </c>
      <c r="L59" s="6"/>
      <c r="M59" s="6">
        <v>1</v>
      </c>
      <c r="N59" s="5" t="s">
        <v>62</v>
      </c>
      <c r="O59" s="5"/>
    </row>
    <row r="60" spans="1:15" ht="76.5" customHeight="1" x14ac:dyDescent="0.35">
      <c r="A60" s="3" t="s">
        <v>241</v>
      </c>
      <c r="B60" s="4" t="s">
        <v>237</v>
      </c>
      <c r="C60" s="4" t="s">
        <v>238</v>
      </c>
      <c r="D60" s="5" t="s">
        <v>18</v>
      </c>
      <c r="E60" s="5" t="s">
        <v>42</v>
      </c>
      <c r="F60" s="4" t="s">
        <v>223</v>
      </c>
      <c r="G60" s="4" t="s">
        <v>242</v>
      </c>
      <c r="H60" s="4" t="s">
        <v>142</v>
      </c>
      <c r="I60" s="4" t="s">
        <v>143</v>
      </c>
      <c r="J60" s="5" t="s">
        <v>23</v>
      </c>
      <c r="K60" s="5">
        <v>2</v>
      </c>
      <c r="L60" s="6">
        <v>1</v>
      </c>
      <c r="M60" s="6"/>
      <c r="N60" s="5" t="s">
        <v>24</v>
      </c>
      <c r="O60" s="5"/>
    </row>
    <row r="61" spans="1:15" ht="76.5" customHeight="1" x14ac:dyDescent="0.35">
      <c r="A61" s="3" t="s">
        <v>243</v>
      </c>
      <c r="B61" s="4" t="s">
        <v>221</v>
      </c>
      <c r="C61" s="4" t="s">
        <v>222</v>
      </c>
      <c r="D61" s="5" t="s">
        <v>18</v>
      </c>
      <c r="E61" s="5" t="s">
        <v>42</v>
      </c>
      <c r="F61" s="4" t="s">
        <v>223</v>
      </c>
      <c r="G61" s="4" t="s">
        <v>244</v>
      </c>
      <c r="H61" s="4" t="s">
        <v>142</v>
      </c>
      <c r="I61" s="4" t="s">
        <v>143</v>
      </c>
      <c r="J61" s="5" t="s">
        <v>23</v>
      </c>
      <c r="K61" s="5">
        <v>2</v>
      </c>
      <c r="L61" s="6">
        <v>1</v>
      </c>
      <c r="M61" s="6"/>
      <c r="N61" s="5" t="s">
        <v>24</v>
      </c>
      <c r="O61" s="5"/>
    </row>
    <row r="62" spans="1:15" ht="76.5" customHeight="1" x14ac:dyDescent="0.35">
      <c r="A62" s="3" t="s">
        <v>245</v>
      </c>
      <c r="B62" s="4" t="s">
        <v>246</v>
      </c>
      <c r="C62" s="4" t="s">
        <v>238</v>
      </c>
      <c r="D62" s="5" t="s">
        <v>18</v>
      </c>
      <c r="E62" s="5" t="s">
        <v>42</v>
      </c>
      <c r="F62" s="4" t="s">
        <v>223</v>
      </c>
      <c r="G62" s="4" t="s">
        <v>247</v>
      </c>
      <c r="H62" s="4" t="s">
        <v>70</v>
      </c>
      <c r="I62" s="4" t="s">
        <v>92</v>
      </c>
      <c r="J62" s="5" t="s">
        <v>23</v>
      </c>
      <c r="K62" s="5">
        <v>2</v>
      </c>
      <c r="L62" s="6">
        <v>1</v>
      </c>
      <c r="M62" s="6"/>
      <c r="N62" s="5" t="s">
        <v>24</v>
      </c>
      <c r="O62" s="5"/>
    </row>
    <row r="63" spans="1:15" ht="76.5" customHeight="1" x14ac:dyDescent="0.35">
      <c r="A63" s="3" t="s">
        <v>248</v>
      </c>
      <c r="B63" s="4" t="s">
        <v>227</v>
      </c>
      <c r="C63" s="4" t="s">
        <v>228</v>
      </c>
      <c r="D63" s="5" t="s">
        <v>18</v>
      </c>
      <c r="E63" s="5" t="s">
        <v>42</v>
      </c>
      <c r="F63" s="4" t="s">
        <v>223</v>
      </c>
      <c r="G63" s="4" t="s">
        <v>249</v>
      </c>
      <c r="H63" s="4" t="s">
        <v>250</v>
      </c>
      <c r="I63" s="4" t="s">
        <v>251</v>
      </c>
      <c r="J63" s="5" t="s">
        <v>23</v>
      </c>
      <c r="K63" s="5">
        <v>2</v>
      </c>
      <c r="L63" s="6">
        <v>1</v>
      </c>
      <c r="M63" s="6"/>
      <c r="N63" s="5" t="s">
        <v>24</v>
      </c>
      <c r="O63" s="5"/>
    </row>
    <row r="64" spans="1:15" ht="76.5" customHeight="1" x14ac:dyDescent="0.35">
      <c r="A64" s="3" t="s">
        <v>252</v>
      </c>
      <c r="B64" s="4" t="s">
        <v>253</v>
      </c>
      <c r="C64" s="4" t="s">
        <v>254</v>
      </c>
      <c r="D64" s="5" t="s">
        <v>18</v>
      </c>
      <c r="E64" s="5" t="s">
        <v>42</v>
      </c>
      <c r="F64" s="4" t="s">
        <v>255</v>
      </c>
      <c r="G64" s="4" t="s">
        <v>50</v>
      </c>
      <c r="H64" s="4" t="s">
        <v>256</v>
      </c>
      <c r="I64" s="4" t="s">
        <v>159</v>
      </c>
      <c r="J64" s="5" t="s">
        <v>23</v>
      </c>
      <c r="K64" s="5">
        <v>2</v>
      </c>
      <c r="L64" s="6">
        <v>1</v>
      </c>
      <c r="M64" s="6"/>
      <c r="N64" s="5" t="s">
        <v>24</v>
      </c>
      <c r="O64" s="5"/>
    </row>
    <row r="65" spans="1:15" ht="76.5" customHeight="1" x14ac:dyDescent="0.35">
      <c r="A65" s="3" t="s">
        <v>257</v>
      </c>
      <c r="B65" s="4" t="s">
        <v>253</v>
      </c>
      <c r="C65" s="4" t="s">
        <v>254</v>
      </c>
      <c r="D65" s="5" t="s">
        <v>18</v>
      </c>
      <c r="E65" s="5" t="s">
        <v>42</v>
      </c>
      <c r="F65" s="4" t="s">
        <v>255</v>
      </c>
      <c r="G65" s="4" t="s">
        <v>50</v>
      </c>
      <c r="H65" s="4" t="s">
        <v>258</v>
      </c>
      <c r="I65" s="4" t="s">
        <v>149</v>
      </c>
      <c r="J65" s="5" t="s">
        <v>23</v>
      </c>
      <c r="K65" s="5">
        <v>1</v>
      </c>
      <c r="L65" s="6">
        <v>1</v>
      </c>
      <c r="M65" s="6"/>
      <c r="N65" s="5" t="s">
        <v>24</v>
      </c>
      <c r="O65" s="5"/>
    </row>
    <row r="66" spans="1:15" ht="76.5" customHeight="1" x14ac:dyDescent="0.35">
      <c r="A66" s="3" t="s">
        <v>259</v>
      </c>
      <c r="B66" s="4" t="s">
        <v>16</v>
      </c>
      <c r="C66" s="4" t="s">
        <v>17</v>
      </c>
      <c r="D66" s="5" t="s">
        <v>260</v>
      </c>
      <c r="E66" s="5" t="s">
        <v>19</v>
      </c>
      <c r="F66" s="4" t="s">
        <v>261</v>
      </c>
      <c r="G66" s="4" t="s">
        <v>262</v>
      </c>
      <c r="H66" s="4" t="s">
        <v>263</v>
      </c>
      <c r="I66" s="4" t="s">
        <v>402</v>
      </c>
      <c r="J66" s="5" t="s">
        <v>23</v>
      </c>
      <c r="K66" s="5">
        <v>2</v>
      </c>
      <c r="L66" s="6">
        <v>1</v>
      </c>
      <c r="M66" s="6"/>
      <c r="N66" s="5" t="s">
        <v>24</v>
      </c>
      <c r="O66" s="5"/>
    </row>
    <row r="67" spans="1:15" ht="76.5" customHeight="1" x14ac:dyDescent="0.35">
      <c r="A67" s="3" t="s">
        <v>264</v>
      </c>
      <c r="B67" s="4" t="s">
        <v>16</v>
      </c>
      <c r="C67" s="4" t="s">
        <v>17</v>
      </c>
      <c r="D67" s="5" t="s">
        <v>260</v>
      </c>
      <c r="E67" s="5" t="s">
        <v>19</v>
      </c>
      <c r="F67" s="4" t="s">
        <v>265</v>
      </c>
      <c r="G67" s="4" t="s">
        <v>266</v>
      </c>
      <c r="H67" s="4" t="s">
        <v>267</v>
      </c>
      <c r="I67" s="4" t="s">
        <v>403</v>
      </c>
      <c r="J67" s="5" t="s">
        <v>23</v>
      </c>
      <c r="K67" s="5">
        <v>3</v>
      </c>
      <c r="L67" s="6">
        <v>1</v>
      </c>
      <c r="M67" s="6"/>
      <c r="N67" s="5" t="s">
        <v>24</v>
      </c>
      <c r="O67" s="5"/>
    </row>
    <row r="68" spans="1:15" ht="76.5" customHeight="1" x14ac:dyDescent="0.35">
      <c r="A68" s="3" t="s">
        <v>268</v>
      </c>
      <c r="B68" s="4" t="s">
        <v>16</v>
      </c>
      <c r="C68" s="4" t="s">
        <v>17</v>
      </c>
      <c r="D68" s="5" t="s">
        <v>260</v>
      </c>
      <c r="E68" s="5" t="s">
        <v>19</v>
      </c>
      <c r="F68" s="4" t="s">
        <v>269</v>
      </c>
      <c r="G68" s="4" t="s">
        <v>270</v>
      </c>
      <c r="H68" s="4" t="s">
        <v>271</v>
      </c>
      <c r="I68" s="4" t="s">
        <v>272</v>
      </c>
      <c r="J68" s="5" t="s">
        <v>23</v>
      </c>
      <c r="K68" s="5">
        <v>2</v>
      </c>
      <c r="L68" s="6"/>
      <c r="M68" s="6">
        <v>1</v>
      </c>
      <c r="N68" s="5" t="s">
        <v>62</v>
      </c>
      <c r="O68" s="5"/>
    </row>
    <row r="69" spans="1:15" ht="76.5" customHeight="1" x14ac:dyDescent="0.35">
      <c r="A69" s="3" t="s">
        <v>273</v>
      </c>
      <c r="B69" s="4" t="s">
        <v>121</v>
      </c>
      <c r="C69" s="4" t="s">
        <v>122</v>
      </c>
      <c r="D69" s="5" t="s">
        <v>260</v>
      </c>
      <c r="E69" s="5" t="s">
        <v>42</v>
      </c>
      <c r="F69" s="4" t="s">
        <v>274</v>
      </c>
      <c r="G69" s="4" t="s">
        <v>275</v>
      </c>
      <c r="H69" s="4" t="s">
        <v>276</v>
      </c>
      <c r="I69" s="4" t="s">
        <v>277</v>
      </c>
      <c r="J69" s="5" t="s">
        <v>278</v>
      </c>
      <c r="K69" s="5" t="s">
        <v>279</v>
      </c>
      <c r="L69" s="6"/>
      <c r="M69" s="6">
        <v>1</v>
      </c>
      <c r="N69" s="5" t="s">
        <v>62</v>
      </c>
      <c r="O69" s="5"/>
    </row>
    <row r="70" spans="1:15" ht="76.5" customHeight="1" x14ac:dyDescent="0.35">
      <c r="A70" s="3" t="s">
        <v>280</v>
      </c>
      <c r="B70" s="4" t="s">
        <v>281</v>
      </c>
      <c r="C70" s="4" t="s">
        <v>122</v>
      </c>
      <c r="D70" s="5" t="s">
        <v>260</v>
      </c>
      <c r="E70" s="5" t="s">
        <v>42</v>
      </c>
      <c r="F70" s="4" t="s">
        <v>274</v>
      </c>
      <c r="G70" s="4" t="s">
        <v>282</v>
      </c>
      <c r="H70" s="4" t="s">
        <v>283</v>
      </c>
      <c r="I70" s="4" t="s">
        <v>284</v>
      </c>
      <c r="J70" s="5" t="s">
        <v>278</v>
      </c>
      <c r="K70" s="5" t="s">
        <v>285</v>
      </c>
      <c r="L70" s="6"/>
      <c r="M70" s="6">
        <v>1</v>
      </c>
      <c r="N70" s="5" t="s">
        <v>62</v>
      </c>
      <c r="O70" s="5"/>
    </row>
    <row r="71" spans="1:15" ht="76.5" customHeight="1" x14ac:dyDescent="0.35">
      <c r="A71" s="3" t="s">
        <v>286</v>
      </c>
      <c r="B71" s="4" t="s">
        <v>227</v>
      </c>
      <c r="C71" s="4" t="s">
        <v>228</v>
      </c>
      <c r="D71" s="5" t="s">
        <v>260</v>
      </c>
      <c r="E71" s="5" t="s">
        <v>42</v>
      </c>
      <c r="F71" s="4" t="s">
        <v>287</v>
      </c>
      <c r="G71" s="4" t="s">
        <v>288</v>
      </c>
      <c r="H71" s="4" t="s">
        <v>288</v>
      </c>
      <c r="I71" s="4" t="s">
        <v>289</v>
      </c>
      <c r="J71" s="5" t="s">
        <v>278</v>
      </c>
      <c r="K71" s="5" t="s">
        <v>285</v>
      </c>
      <c r="L71" s="6"/>
      <c r="M71" s="6">
        <v>1</v>
      </c>
      <c r="N71" s="5" t="s">
        <v>62</v>
      </c>
      <c r="O71" s="5"/>
    </row>
    <row r="72" spans="1:15" ht="76.5" customHeight="1" x14ac:dyDescent="0.35">
      <c r="A72" s="3" t="s">
        <v>290</v>
      </c>
      <c r="B72" s="4" t="s">
        <v>200</v>
      </c>
      <c r="C72" s="4" t="s">
        <v>17</v>
      </c>
      <c r="D72" s="5" t="s">
        <v>260</v>
      </c>
      <c r="E72" s="5" t="s">
        <v>42</v>
      </c>
      <c r="F72" s="4" t="s">
        <v>291</v>
      </c>
      <c r="G72" s="4" t="s">
        <v>292</v>
      </c>
      <c r="H72" s="4" t="s">
        <v>292</v>
      </c>
      <c r="I72" s="4" t="s">
        <v>284</v>
      </c>
      <c r="J72" s="5" t="s">
        <v>278</v>
      </c>
      <c r="K72" s="5" t="s">
        <v>285</v>
      </c>
      <c r="L72" s="6">
        <v>1</v>
      </c>
      <c r="M72" s="6"/>
      <c r="N72" s="5" t="s">
        <v>24</v>
      </c>
      <c r="O72" s="5"/>
    </row>
    <row r="73" spans="1:15" ht="76.5" customHeight="1" x14ac:dyDescent="0.35">
      <c r="A73" s="3" t="s">
        <v>293</v>
      </c>
      <c r="B73" s="4" t="s">
        <v>16</v>
      </c>
      <c r="C73" s="4" t="s">
        <v>17</v>
      </c>
      <c r="D73" s="5" t="s">
        <v>260</v>
      </c>
      <c r="E73" s="5" t="s">
        <v>19</v>
      </c>
      <c r="F73" s="4" t="s">
        <v>265</v>
      </c>
      <c r="G73" s="4" t="s">
        <v>294</v>
      </c>
      <c r="H73" s="4" t="s">
        <v>295</v>
      </c>
      <c r="I73" s="4" t="s">
        <v>404</v>
      </c>
      <c r="J73" s="5" t="s">
        <v>23</v>
      </c>
      <c r="K73" s="5">
        <v>2</v>
      </c>
      <c r="L73" s="6">
        <v>1</v>
      </c>
      <c r="M73" s="6"/>
      <c r="N73" s="5" t="s">
        <v>24</v>
      </c>
      <c r="O73" s="5"/>
    </row>
    <row r="74" spans="1:15" ht="76.5" customHeight="1" x14ac:dyDescent="0.35">
      <c r="A74" s="3" t="s">
        <v>296</v>
      </c>
      <c r="B74" s="4" t="s">
        <v>16</v>
      </c>
      <c r="C74" s="4" t="s">
        <v>17</v>
      </c>
      <c r="D74" s="5" t="s">
        <v>297</v>
      </c>
      <c r="E74" s="5" t="s">
        <v>19</v>
      </c>
      <c r="F74" s="4" t="s">
        <v>298</v>
      </c>
      <c r="G74" s="4" t="s">
        <v>299</v>
      </c>
      <c r="H74" s="4" t="s">
        <v>300</v>
      </c>
      <c r="I74" s="4" t="s">
        <v>405</v>
      </c>
      <c r="J74" s="5" t="s">
        <v>23</v>
      </c>
      <c r="K74" s="5">
        <v>3</v>
      </c>
      <c r="L74" s="6">
        <v>1</v>
      </c>
      <c r="M74" s="6"/>
      <c r="N74" s="5" t="s">
        <v>24</v>
      </c>
      <c r="O74" s="5"/>
    </row>
    <row r="75" spans="1:15" ht="76.5" customHeight="1" x14ac:dyDescent="0.35">
      <c r="A75" s="3" t="s">
        <v>301</v>
      </c>
      <c r="B75" s="4" t="s">
        <v>16</v>
      </c>
      <c r="C75" s="4" t="s">
        <v>17</v>
      </c>
      <c r="D75" s="5" t="s">
        <v>297</v>
      </c>
      <c r="E75" s="5" t="s">
        <v>19</v>
      </c>
      <c r="F75" s="4" t="s">
        <v>302</v>
      </c>
      <c r="G75" s="4" t="s">
        <v>303</v>
      </c>
      <c r="H75" s="4" t="s">
        <v>304</v>
      </c>
      <c r="I75" s="4" t="s">
        <v>305</v>
      </c>
      <c r="J75" s="5" t="s">
        <v>23</v>
      </c>
      <c r="K75" s="5">
        <v>3</v>
      </c>
      <c r="L75" s="6">
        <v>1</v>
      </c>
      <c r="M75" s="6"/>
      <c r="N75" s="5" t="s">
        <v>24</v>
      </c>
      <c r="O75" s="5"/>
    </row>
    <row r="76" spans="1:15" ht="76.5" customHeight="1" x14ac:dyDescent="0.35">
      <c r="A76" s="3" t="s">
        <v>306</v>
      </c>
      <c r="B76" s="4" t="s">
        <v>307</v>
      </c>
      <c r="C76" s="4" t="s">
        <v>205</v>
      </c>
      <c r="D76" s="5" t="s">
        <v>297</v>
      </c>
      <c r="E76" s="5" t="s">
        <v>42</v>
      </c>
      <c r="F76" s="4" t="s">
        <v>308</v>
      </c>
      <c r="G76" s="4" t="s">
        <v>309</v>
      </c>
      <c r="H76" s="4" t="s">
        <v>310</v>
      </c>
      <c r="I76" s="4" t="s">
        <v>311</v>
      </c>
      <c r="J76" s="5" t="s">
        <v>23</v>
      </c>
      <c r="K76" s="5">
        <v>3</v>
      </c>
      <c r="L76" s="6">
        <v>1</v>
      </c>
      <c r="M76" s="6"/>
      <c r="N76" s="5" t="s">
        <v>24</v>
      </c>
      <c r="O76" s="5"/>
    </row>
    <row r="77" spans="1:15" ht="76.5" customHeight="1" x14ac:dyDescent="0.35">
      <c r="A77" s="3" t="s">
        <v>312</v>
      </c>
      <c r="B77" s="4" t="s">
        <v>151</v>
      </c>
      <c r="C77" s="4" t="s">
        <v>152</v>
      </c>
      <c r="D77" s="5" t="s">
        <v>297</v>
      </c>
      <c r="E77" s="5" t="s">
        <v>42</v>
      </c>
      <c r="F77" s="4" t="s">
        <v>313</v>
      </c>
      <c r="G77" s="4" t="s">
        <v>314</v>
      </c>
      <c r="H77" s="4" t="s">
        <v>315</v>
      </c>
      <c r="I77" s="4" t="s">
        <v>29</v>
      </c>
      <c r="J77" s="5" t="s">
        <v>23</v>
      </c>
      <c r="K77" s="5">
        <v>2</v>
      </c>
      <c r="L77" s="6">
        <v>1</v>
      </c>
      <c r="M77" s="6"/>
      <c r="N77" s="5" t="s">
        <v>24</v>
      </c>
      <c r="O77" s="5"/>
    </row>
    <row r="78" spans="1:15" ht="76.5" customHeight="1" x14ac:dyDescent="0.35">
      <c r="A78" s="3" t="s">
        <v>316</v>
      </c>
      <c r="B78" s="4" t="s">
        <v>151</v>
      </c>
      <c r="C78" s="4" t="s">
        <v>152</v>
      </c>
      <c r="D78" s="5" t="s">
        <v>297</v>
      </c>
      <c r="E78" s="5" t="s">
        <v>42</v>
      </c>
      <c r="F78" s="4" t="s">
        <v>313</v>
      </c>
      <c r="G78" s="4" t="s">
        <v>314</v>
      </c>
      <c r="H78" s="4" t="s">
        <v>317</v>
      </c>
      <c r="I78" s="4" t="s">
        <v>318</v>
      </c>
      <c r="J78" s="5" t="s">
        <v>23</v>
      </c>
      <c r="K78" s="5">
        <v>2</v>
      </c>
      <c r="L78" s="6">
        <v>1</v>
      </c>
      <c r="M78" s="6"/>
      <c r="N78" s="5" t="s">
        <v>24</v>
      </c>
      <c r="O78" s="5"/>
    </row>
    <row r="79" spans="1:15" ht="76.5" customHeight="1" x14ac:dyDescent="0.35">
      <c r="A79" s="3" t="s">
        <v>319</v>
      </c>
      <c r="B79" s="4" t="s">
        <v>320</v>
      </c>
      <c r="C79" s="4" t="s">
        <v>152</v>
      </c>
      <c r="D79" s="5" t="s">
        <v>297</v>
      </c>
      <c r="E79" s="5" t="s">
        <v>42</v>
      </c>
      <c r="F79" s="4" t="s">
        <v>321</v>
      </c>
      <c r="G79" s="4" t="s">
        <v>322</v>
      </c>
      <c r="H79" s="4" t="s">
        <v>323</v>
      </c>
      <c r="I79" s="4" t="s">
        <v>324</v>
      </c>
      <c r="J79" s="5" t="s">
        <v>23</v>
      </c>
      <c r="K79" s="5">
        <v>2</v>
      </c>
      <c r="L79" s="6">
        <v>1</v>
      </c>
      <c r="M79" s="6"/>
      <c r="N79" s="5" t="s">
        <v>24</v>
      </c>
      <c r="O79" s="5"/>
    </row>
    <row r="80" spans="1:15" ht="76.5" customHeight="1" x14ac:dyDescent="0.35">
      <c r="A80" s="3" t="s">
        <v>325</v>
      </c>
      <c r="B80" s="4" t="s">
        <v>320</v>
      </c>
      <c r="C80" s="4" t="s">
        <v>152</v>
      </c>
      <c r="D80" s="5" t="s">
        <v>297</v>
      </c>
      <c r="E80" s="5" t="s">
        <v>42</v>
      </c>
      <c r="F80" s="4" t="s">
        <v>321</v>
      </c>
      <c r="G80" s="4" t="s">
        <v>322</v>
      </c>
      <c r="H80" s="4" t="s">
        <v>326</v>
      </c>
      <c r="I80" s="4" t="s">
        <v>311</v>
      </c>
      <c r="J80" s="5" t="s">
        <v>23</v>
      </c>
      <c r="K80" s="5">
        <v>3</v>
      </c>
      <c r="L80" s="6">
        <v>1</v>
      </c>
      <c r="M80" s="6">
        <v>1</v>
      </c>
      <c r="N80" s="5" t="s">
        <v>327</v>
      </c>
      <c r="O80" s="5"/>
    </row>
    <row r="81" spans="1:15" ht="76.5" customHeight="1" x14ac:dyDescent="0.35">
      <c r="A81" s="3" t="s">
        <v>328</v>
      </c>
      <c r="B81" s="4" t="s">
        <v>77</v>
      </c>
      <c r="C81" s="4" t="s">
        <v>41</v>
      </c>
      <c r="D81" s="5" t="s">
        <v>297</v>
      </c>
      <c r="E81" s="5" t="s">
        <v>42</v>
      </c>
      <c r="F81" s="4" t="s">
        <v>329</v>
      </c>
      <c r="G81" s="4" t="s">
        <v>329</v>
      </c>
      <c r="H81" s="4" t="s">
        <v>330</v>
      </c>
      <c r="I81" s="4" t="s">
        <v>331</v>
      </c>
      <c r="J81" s="5" t="s">
        <v>23</v>
      </c>
      <c r="K81" s="5">
        <v>1</v>
      </c>
      <c r="L81" s="6">
        <v>1</v>
      </c>
      <c r="M81" s="6"/>
      <c r="N81" s="5" t="s">
        <v>24</v>
      </c>
      <c r="O81" s="5"/>
    </row>
    <row r="82" spans="1:15" ht="76.5" customHeight="1" x14ac:dyDescent="0.35">
      <c r="A82" s="3" t="s">
        <v>332</v>
      </c>
      <c r="B82" s="4" t="s">
        <v>77</v>
      </c>
      <c r="C82" s="4" t="s">
        <v>41</v>
      </c>
      <c r="D82" s="5" t="s">
        <v>297</v>
      </c>
      <c r="E82" s="5" t="s">
        <v>42</v>
      </c>
      <c r="F82" s="4" t="s">
        <v>329</v>
      </c>
      <c r="G82" s="4" t="s">
        <v>329</v>
      </c>
      <c r="H82" s="4" t="s">
        <v>333</v>
      </c>
      <c r="I82" s="4" t="s">
        <v>334</v>
      </c>
      <c r="J82" s="5" t="s">
        <v>23</v>
      </c>
      <c r="K82" s="5">
        <v>2</v>
      </c>
      <c r="L82" s="6">
        <v>1</v>
      </c>
      <c r="M82" s="6"/>
      <c r="N82" s="5" t="s">
        <v>24</v>
      </c>
      <c r="O82" s="5"/>
    </row>
    <row r="83" spans="1:15" ht="76.5" customHeight="1" x14ac:dyDescent="0.35">
      <c r="A83" s="3" t="s">
        <v>335</v>
      </c>
      <c r="B83" s="4" t="s">
        <v>77</v>
      </c>
      <c r="C83" s="4" t="s">
        <v>41</v>
      </c>
      <c r="D83" s="5" t="s">
        <v>297</v>
      </c>
      <c r="E83" s="5" t="s">
        <v>42</v>
      </c>
      <c r="F83" s="4" t="s">
        <v>329</v>
      </c>
      <c r="G83" s="4" t="s">
        <v>329</v>
      </c>
      <c r="H83" s="4" t="s">
        <v>336</v>
      </c>
      <c r="I83" s="4" t="s">
        <v>337</v>
      </c>
      <c r="J83" s="5" t="s">
        <v>23</v>
      </c>
      <c r="K83" s="5">
        <v>2</v>
      </c>
      <c r="L83" s="6">
        <v>1</v>
      </c>
      <c r="M83" s="6"/>
      <c r="N83" s="5" t="s">
        <v>24</v>
      </c>
      <c r="O83" s="5"/>
    </row>
    <row r="84" spans="1:15" ht="76.5" customHeight="1" x14ac:dyDescent="0.35">
      <c r="A84" s="3" t="s">
        <v>338</v>
      </c>
      <c r="B84" s="4" t="s">
        <v>77</v>
      </c>
      <c r="C84" s="4" t="s">
        <v>41</v>
      </c>
      <c r="D84" s="5" t="s">
        <v>297</v>
      </c>
      <c r="E84" s="5" t="s">
        <v>42</v>
      </c>
      <c r="F84" s="4" t="s">
        <v>329</v>
      </c>
      <c r="G84" s="4" t="s">
        <v>329</v>
      </c>
      <c r="H84" s="4" t="s">
        <v>336</v>
      </c>
      <c r="I84" s="4" t="s">
        <v>339</v>
      </c>
      <c r="J84" s="5" t="s">
        <v>23</v>
      </c>
      <c r="K84" s="5">
        <v>2</v>
      </c>
      <c r="L84" s="6">
        <v>1</v>
      </c>
      <c r="M84" s="6"/>
      <c r="N84" s="5" t="s">
        <v>24</v>
      </c>
      <c r="O84" s="5"/>
    </row>
    <row r="85" spans="1:15" ht="76.5" customHeight="1" x14ac:dyDescent="0.35">
      <c r="A85" s="3" t="s">
        <v>340</v>
      </c>
      <c r="B85" s="4" t="s">
        <v>341</v>
      </c>
      <c r="C85" s="4" t="s">
        <v>98</v>
      </c>
      <c r="D85" s="5" t="s">
        <v>297</v>
      </c>
      <c r="E85" s="5" t="s">
        <v>42</v>
      </c>
      <c r="F85" s="4" t="s">
        <v>342</v>
      </c>
      <c r="G85" s="4" t="s">
        <v>343</v>
      </c>
      <c r="H85" s="4" t="s">
        <v>344</v>
      </c>
      <c r="I85" s="4" t="s">
        <v>29</v>
      </c>
      <c r="J85" s="5" t="s">
        <v>23</v>
      </c>
      <c r="K85" s="5">
        <v>3</v>
      </c>
      <c r="L85" s="6">
        <v>1</v>
      </c>
      <c r="M85" s="6"/>
      <c r="N85" s="5" t="s">
        <v>24</v>
      </c>
      <c r="O85" s="5"/>
    </row>
    <row r="86" spans="1:15" ht="76.5" customHeight="1" x14ac:dyDescent="0.35">
      <c r="A86" s="3" t="s">
        <v>345</v>
      </c>
      <c r="B86" s="4" t="s">
        <v>341</v>
      </c>
      <c r="C86" s="4" t="s">
        <v>98</v>
      </c>
      <c r="D86" s="5" t="s">
        <v>297</v>
      </c>
      <c r="E86" s="5" t="s">
        <v>42</v>
      </c>
      <c r="F86" s="4" t="s">
        <v>342</v>
      </c>
      <c r="G86" s="4" t="s">
        <v>343</v>
      </c>
      <c r="H86" s="4" t="s">
        <v>344</v>
      </c>
      <c r="I86" s="4" t="s">
        <v>29</v>
      </c>
      <c r="J86" s="5" t="s">
        <v>23</v>
      </c>
      <c r="K86" s="5">
        <v>3</v>
      </c>
      <c r="L86" s="6">
        <v>1</v>
      </c>
      <c r="M86" s="6"/>
      <c r="N86" s="5" t="s">
        <v>24</v>
      </c>
      <c r="O86" s="5"/>
    </row>
    <row r="87" spans="1:15" ht="76.5" customHeight="1" x14ac:dyDescent="0.35">
      <c r="A87" s="3" t="s">
        <v>346</v>
      </c>
      <c r="B87" s="4" t="s">
        <v>16</v>
      </c>
      <c r="C87" s="4" t="s">
        <v>17</v>
      </c>
      <c r="D87" s="5" t="s">
        <v>297</v>
      </c>
      <c r="E87" s="5" t="s">
        <v>42</v>
      </c>
      <c r="F87" s="4" t="s">
        <v>347</v>
      </c>
      <c r="G87" s="4" t="s">
        <v>347</v>
      </c>
      <c r="H87" s="4"/>
      <c r="I87" s="4" t="s">
        <v>348</v>
      </c>
      <c r="J87" s="5" t="s">
        <v>23</v>
      </c>
      <c r="K87" s="5">
        <v>2</v>
      </c>
      <c r="L87" s="6">
        <v>1</v>
      </c>
      <c r="M87" s="6"/>
      <c r="N87" s="5" t="s">
        <v>24</v>
      </c>
      <c r="O87" s="5"/>
    </row>
    <row r="88" spans="1:15" ht="76.5" customHeight="1" x14ac:dyDescent="0.35">
      <c r="A88" s="3" t="s">
        <v>349</v>
      </c>
      <c r="B88" s="4" t="s">
        <v>16</v>
      </c>
      <c r="C88" s="4" t="s">
        <v>17</v>
      </c>
      <c r="D88" s="5" t="s">
        <v>297</v>
      </c>
      <c r="E88" s="5" t="s">
        <v>42</v>
      </c>
      <c r="F88" s="4" t="s">
        <v>350</v>
      </c>
      <c r="G88" s="4" t="s">
        <v>351</v>
      </c>
      <c r="H88" s="4"/>
      <c r="I88" s="4" t="s">
        <v>352</v>
      </c>
      <c r="J88" s="5" t="s">
        <v>23</v>
      </c>
      <c r="K88" s="5">
        <v>3</v>
      </c>
      <c r="L88" s="6">
        <v>2</v>
      </c>
      <c r="M88" s="6"/>
      <c r="N88" s="5" t="s">
        <v>139</v>
      </c>
      <c r="O88" s="5"/>
    </row>
    <row r="89" spans="1:15" ht="76.5" customHeight="1" x14ac:dyDescent="0.35">
      <c r="A89" s="3" t="s">
        <v>353</v>
      </c>
      <c r="B89" s="4" t="s">
        <v>16</v>
      </c>
      <c r="C89" s="4" t="s">
        <v>17</v>
      </c>
      <c r="D89" s="5" t="s">
        <v>297</v>
      </c>
      <c r="E89" s="5" t="s">
        <v>42</v>
      </c>
      <c r="F89" s="4" t="s">
        <v>350</v>
      </c>
      <c r="G89" s="4" t="s">
        <v>351</v>
      </c>
      <c r="H89" s="4"/>
      <c r="I89" s="4" t="s">
        <v>354</v>
      </c>
      <c r="J89" s="5" t="s">
        <v>23</v>
      </c>
      <c r="K89" s="5">
        <v>2</v>
      </c>
      <c r="L89" s="6">
        <v>1</v>
      </c>
      <c r="M89" s="6"/>
      <c r="N89" s="5" t="s">
        <v>24</v>
      </c>
      <c r="O89" s="5"/>
    </row>
    <row r="90" spans="1:15" ht="76.5" customHeight="1" x14ac:dyDescent="0.35">
      <c r="A90" s="3" t="s">
        <v>355</v>
      </c>
      <c r="B90" s="4" t="s">
        <v>16</v>
      </c>
      <c r="C90" s="4" t="s">
        <v>17</v>
      </c>
      <c r="D90" s="5" t="s">
        <v>297</v>
      </c>
      <c r="E90" s="5" t="s">
        <v>42</v>
      </c>
      <c r="F90" s="4" t="s">
        <v>356</v>
      </c>
      <c r="G90" s="4" t="s">
        <v>357</v>
      </c>
      <c r="H90" s="4"/>
      <c r="I90" s="4" t="s">
        <v>358</v>
      </c>
      <c r="J90" s="5" t="s">
        <v>23</v>
      </c>
      <c r="K90" s="5">
        <v>3</v>
      </c>
      <c r="L90" s="6">
        <v>1</v>
      </c>
      <c r="M90" s="6"/>
      <c r="N90" s="5" t="s">
        <v>24</v>
      </c>
      <c r="O90" s="5"/>
    </row>
    <row r="91" spans="1:15" ht="76.5" customHeight="1" x14ac:dyDescent="0.35">
      <c r="A91" s="14" t="s">
        <v>407</v>
      </c>
      <c r="B91" s="15" t="s">
        <v>128</v>
      </c>
      <c r="C91" s="15" t="str">
        <f t="shared" ref="C91" si="0">IF(ISERROR(VLOOKUP(B91,regions,2,FALSE)),"",VLOOKUP(B91,regions,2,FALSE))</f>
        <v>Hauts-de-France</v>
      </c>
      <c r="D91" s="15" t="s">
        <v>297</v>
      </c>
      <c r="E91" s="15" t="s">
        <v>42</v>
      </c>
      <c r="F91" s="15" t="s">
        <v>408</v>
      </c>
      <c r="G91" s="15" t="s">
        <v>409</v>
      </c>
      <c r="H91" s="15" t="s">
        <v>410</v>
      </c>
      <c r="I91" s="15" t="s">
        <v>311</v>
      </c>
      <c r="J91" s="15" t="s">
        <v>23</v>
      </c>
      <c r="K91" s="15">
        <v>2</v>
      </c>
      <c r="L91" s="16">
        <v>1</v>
      </c>
      <c r="M91" s="16"/>
      <c r="N91" s="15" t="str">
        <f>IF(L91+M91=0,"",IF(L91=0,_xlfn.CONCAT(M91," PSDV"),IF(M91=0,_xlfn.CONCAT(L91," PV"),_xlfn.CONCAT(L91," PV / ",M91," PSDV"))))</f>
        <v>1 PV</v>
      </c>
      <c r="O91" s="15"/>
    </row>
    <row r="92" spans="1:15" ht="76.5" customHeight="1" x14ac:dyDescent="0.35">
      <c r="A92" s="3" t="s">
        <v>359</v>
      </c>
      <c r="B92" s="4" t="s">
        <v>16</v>
      </c>
      <c r="C92" s="4" t="s">
        <v>17</v>
      </c>
      <c r="D92" s="5" t="s">
        <v>360</v>
      </c>
      <c r="E92" s="5" t="s">
        <v>19</v>
      </c>
      <c r="F92" s="4" t="s">
        <v>361</v>
      </c>
      <c r="G92" s="4"/>
      <c r="H92" s="4"/>
      <c r="I92" s="4" t="s">
        <v>362</v>
      </c>
      <c r="J92" s="5" t="s">
        <v>23</v>
      </c>
      <c r="K92" s="5">
        <v>1</v>
      </c>
      <c r="L92" s="6">
        <v>1</v>
      </c>
      <c r="M92" s="6"/>
      <c r="N92" s="5" t="s">
        <v>24</v>
      </c>
      <c r="O92" s="5"/>
    </row>
    <row r="93" spans="1:15" ht="76.5" customHeight="1" x14ac:dyDescent="0.35">
      <c r="A93" s="3" t="s">
        <v>363</v>
      </c>
      <c r="B93" s="4" t="s">
        <v>16</v>
      </c>
      <c r="C93" s="4" t="s">
        <v>17</v>
      </c>
      <c r="D93" s="5" t="s">
        <v>360</v>
      </c>
      <c r="E93" s="5" t="s">
        <v>19</v>
      </c>
      <c r="F93" s="4" t="s">
        <v>361</v>
      </c>
      <c r="G93" s="4"/>
      <c r="H93" s="4"/>
      <c r="I93" s="4" t="s">
        <v>364</v>
      </c>
      <c r="J93" s="5" t="s">
        <v>23</v>
      </c>
      <c r="K93" s="5">
        <v>2</v>
      </c>
      <c r="L93" s="6">
        <v>1</v>
      </c>
      <c r="M93" s="6"/>
      <c r="N93" s="5" t="s">
        <v>24</v>
      </c>
      <c r="O93" s="5"/>
    </row>
    <row r="94" spans="1:15" ht="76.5" customHeight="1" x14ac:dyDescent="0.35">
      <c r="A94" s="3" t="s">
        <v>365</v>
      </c>
      <c r="B94" s="4" t="s">
        <v>16</v>
      </c>
      <c r="C94" s="4" t="s">
        <v>17</v>
      </c>
      <c r="D94" s="5" t="s">
        <v>360</v>
      </c>
      <c r="E94" s="5" t="s">
        <v>19</v>
      </c>
      <c r="F94" s="4" t="s">
        <v>361</v>
      </c>
      <c r="G94" s="4"/>
      <c r="H94" s="4"/>
      <c r="I94" s="4" t="s">
        <v>366</v>
      </c>
      <c r="J94" s="5" t="s">
        <v>23</v>
      </c>
      <c r="K94" s="5">
        <v>1</v>
      </c>
      <c r="L94" s="6">
        <v>1</v>
      </c>
      <c r="M94" s="6"/>
      <c r="N94" s="5" t="s">
        <v>24</v>
      </c>
      <c r="O94" s="5"/>
    </row>
    <row r="95" spans="1:15" ht="76.5" customHeight="1" x14ac:dyDescent="0.35">
      <c r="A95" s="3" t="s">
        <v>367</v>
      </c>
      <c r="B95" s="4" t="s">
        <v>214</v>
      </c>
      <c r="C95" s="4" t="s">
        <v>205</v>
      </c>
      <c r="D95" s="5" t="s">
        <v>360</v>
      </c>
      <c r="E95" s="5" t="s">
        <v>19</v>
      </c>
      <c r="F95" s="4" t="s">
        <v>368</v>
      </c>
      <c r="G95" s="4" t="s">
        <v>369</v>
      </c>
      <c r="H95" s="4" t="s">
        <v>370</v>
      </c>
      <c r="I95" s="4" t="s">
        <v>29</v>
      </c>
      <c r="J95" s="5" t="s">
        <v>23</v>
      </c>
      <c r="K95" s="5">
        <v>3</v>
      </c>
      <c r="L95" s="6">
        <v>1</v>
      </c>
      <c r="M95" s="6"/>
      <c r="N95" s="5" t="s">
        <v>24</v>
      </c>
      <c r="O95" s="5"/>
    </row>
    <row r="96" spans="1:15" ht="76.5" customHeight="1" x14ac:dyDescent="0.35">
      <c r="A96" s="3" t="s">
        <v>371</v>
      </c>
      <c r="B96" s="4" t="s">
        <v>121</v>
      </c>
      <c r="C96" s="4" t="s">
        <v>122</v>
      </c>
      <c r="D96" s="5" t="s">
        <v>360</v>
      </c>
      <c r="E96" s="5" t="s">
        <v>19</v>
      </c>
      <c r="F96" s="4" t="s">
        <v>372</v>
      </c>
      <c r="G96" s="4" t="s">
        <v>373</v>
      </c>
      <c r="H96" s="4" t="s">
        <v>374</v>
      </c>
      <c r="I96" s="4" t="s">
        <v>375</v>
      </c>
      <c r="J96" s="5" t="s">
        <v>23</v>
      </c>
      <c r="K96" s="5">
        <v>2</v>
      </c>
      <c r="L96" s="6">
        <v>1</v>
      </c>
      <c r="M96" s="6"/>
      <c r="N96" s="5" t="s">
        <v>24</v>
      </c>
      <c r="O96" s="5"/>
    </row>
    <row r="97" spans="1:15" ht="76.5" customHeight="1" x14ac:dyDescent="0.35">
      <c r="A97" s="3" t="s">
        <v>376</v>
      </c>
      <c r="B97" s="4" t="s">
        <v>121</v>
      </c>
      <c r="C97" s="4" t="s">
        <v>122</v>
      </c>
      <c r="D97" s="5" t="s">
        <v>360</v>
      </c>
      <c r="E97" s="5" t="s">
        <v>19</v>
      </c>
      <c r="F97" s="4" t="s">
        <v>372</v>
      </c>
      <c r="G97" s="4" t="s">
        <v>377</v>
      </c>
      <c r="H97" s="4"/>
      <c r="I97" s="4" t="s">
        <v>378</v>
      </c>
      <c r="J97" s="5" t="s">
        <v>23</v>
      </c>
      <c r="K97" s="5">
        <v>3</v>
      </c>
      <c r="L97" s="6">
        <v>1</v>
      </c>
      <c r="M97" s="6"/>
      <c r="N97" s="5" t="s">
        <v>24</v>
      </c>
      <c r="O97" s="5"/>
    </row>
    <row r="98" spans="1:15" ht="76.5" customHeight="1" x14ac:dyDescent="0.35">
      <c r="A98" s="3" t="s">
        <v>379</v>
      </c>
      <c r="B98" s="4" t="s">
        <v>227</v>
      </c>
      <c r="C98" s="4" t="s">
        <v>228</v>
      </c>
      <c r="D98" s="5" t="s">
        <v>360</v>
      </c>
      <c r="E98" s="5" t="s">
        <v>19</v>
      </c>
      <c r="F98" s="4" t="s">
        <v>380</v>
      </c>
      <c r="G98" s="4" t="s">
        <v>35</v>
      </c>
      <c r="H98" s="4"/>
      <c r="I98" s="4" t="s">
        <v>381</v>
      </c>
      <c r="J98" s="5" t="s">
        <v>23</v>
      </c>
      <c r="K98" s="5">
        <v>2</v>
      </c>
      <c r="L98" s="6">
        <v>1</v>
      </c>
      <c r="M98" s="6"/>
      <c r="N98" s="5" t="s">
        <v>24</v>
      </c>
      <c r="O98" s="5"/>
    </row>
    <row r="99" spans="1:15" ht="76.5" customHeight="1" x14ac:dyDescent="0.35">
      <c r="A99" s="3" t="s">
        <v>382</v>
      </c>
      <c r="B99" s="4" t="s">
        <v>253</v>
      </c>
      <c r="C99" s="4" t="s">
        <v>254</v>
      </c>
      <c r="D99" s="5" t="s">
        <v>360</v>
      </c>
      <c r="E99" s="5" t="s">
        <v>19</v>
      </c>
      <c r="F99" s="4" t="s">
        <v>383</v>
      </c>
      <c r="G99" s="4" t="s">
        <v>384</v>
      </c>
      <c r="H99" s="4"/>
      <c r="I99" s="4" t="s">
        <v>385</v>
      </c>
      <c r="J99" s="5" t="s">
        <v>23</v>
      </c>
      <c r="K99" s="5">
        <v>2</v>
      </c>
      <c r="L99" s="6"/>
      <c r="M99" s="6">
        <v>1</v>
      </c>
      <c r="N99" s="5" t="s">
        <v>62</v>
      </c>
      <c r="O99" s="5"/>
    </row>
    <row r="100" spans="1:15" ht="76.5" customHeight="1" x14ac:dyDescent="0.35">
      <c r="A100" s="3" t="s">
        <v>386</v>
      </c>
      <c r="B100" s="4" t="s">
        <v>16</v>
      </c>
      <c r="C100" s="4" t="s">
        <v>17</v>
      </c>
      <c r="D100" s="5" t="s">
        <v>360</v>
      </c>
      <c r="E100" s="5" t="s">
        <v>19</v>
      </c>
      <c r="F100" s="4" t="s">
        <v>387</v>
      </c>
      <c r="G100" s="4" t="s">
        <v>388</v>
      </c>
      <c r="H100" s="4"/>
      <c r="I100" s="4" t="s">
        <v>389</v>
      </c>
      <c r="J100" s="5" t="s">
        <v>23</v>
      </c>
      <c r="K100" s="5">
        <v>2</v>
      </c>
      <c r="L100" s="6">
        <v>1</v>
      </c>
      <c r="M100" s="6"/>
      <c r="N100" s="5" t="s">
        <v>24</v>
      </c>
      <c r="O100" s="5"/>
    </row>
    <row r="101" spans="1:15" ht="76.5" customHeight="1" x14ac:dyDescent="0.35">
      <c r="A101" s="3" t="s">
        <v>390</v>
      </c>
      <c r="B101" s="4" t="s">
        <v>16</v>
      </c>
      <c r="C101" s="4" t="s">
        <v>17</v>
      </c>
      <c r="D101" s="5" t="s">
        <v>360</v>
      </c>
      <c r="E101" s="5" t="s">
        <v>19</v>
      </c>
      <c r="F101" s="4" t="s">
        <v>391</v>
      </c>
      <c r="G101" s="4" t="s">
        <v>392</v>
      </c>
      <c r="H101" s="4" t="s">
        <v>393</v>
      </c>
      <c r="I101" s="4" t="s">
        <v>394</v>
      </c>
      <c r="J101" s="5" t="s">
        <v>23</v>
      </c>
      <c r="K101" s="5">
        <v>2</v>
      </c>
      <c r="L101" s="6">
        <v>1</v>
      </c>
      <c r="M101" s="6"/>
      <c r="N101" s="5" t="s">
        <v>24</v>
      </c>
      <c r="O101" s="5"/>
    </row>
    <row r="102" spans="1:15" ht="76.5" customHeight="1" x14ac:dyDescent="0.35">
      <c r="A102" s="3" t="s">
        <v>395</v>
      </c>
      <c r="B102" s="4" t="s">
        <v>16</v>
      </c>
      <c r="C102" s="4" t="s">
        <v>17</v>
      </c>
      <c r="D102" s="5" t="s">
        <v>360</v>
      </c>
      <c r="E102" s="5" t="s">
        <v>19</v>
      </c>
      <c r="F102" s="4" t="s">
        <v>396</v>
      </c>
      <c r="G102" s="4" t="s">
        <v>377</v>
      </c>
      <c r="H102" s="4"/>
      <c r="I102" s="4" t="s">
        <v>289</v>
      </c>
      <c r="J102" s="5" t="s">
        <v>23</v>
      </c>
      <c r="K102" s="5">
        <v>2</v>
      </c>
      <c r="L102" s="6">
        <v>1</v>
      </c>
      <c r="M102" s="6"/>
      <c r="N102" s="5" t="s">
        <v>24</v>
      </c>
      <c r="O102" s="5"/>
    </row>
    <row r="103" spans="1:15" ht="52.5" x14ac:dyDescent="0.35">
      <c r="A103" s="3" t="s">
        <v>397</v>
      </c>
      <c r="B103" s="4" t="s">
        <v>16</v>
      </c>
      <c r="C103" s="4" t="s">
        <v>17</v>
      </c>
      <c r="D103" s="5" t="s">
        <v>360</v>
      </c>
      <c r="E103" s="5" t="s">
        <v>19</v>
      </c>
      <c r="F103" s="4" t="s">
        <v>396</v>
      </c>
      <c r="G103" s="4" t="s">
        <v>398</v>
      </c>
      <c r="H103" s="4"/>
      <c r="I103" s="4" t="s">
        <v>399</v>
      </c>
      <c r="J103" s="5" t="s">
        <v>23</v>
      </c>
      <c r="K103" s="5">
        <v>2</v>
      </c>
      <c r="L103" s="6">
        <v>1</v>
      </c>
      <c r="M103" s="6"/>
      <c r="N103" s="5" t="s">
        <v>24</v>
      </c>
      <c r="O103" s="5"/>
    </row>
  </sheetData>
  <mergeCells count="4">
    <mergeCell ref="A1:O1"/>
    <mergeCell ref="A2:O2"/>
    <mergeCell ref="A3:O3"/>
    <mergeCell ref="A4:O4"/>
  </mergeCells>
  <dataValidations count="4">
    <dataValidation type="list" allowBlank="1" showInputMessage="1" showErrorMessage="1" sqref="D6:D103" xr:uid="{A2B5CDDA-D59E-4581-BCB1-39ADAD54AA25}">
      <formula1>"CAB GDS,DACG,DACS,DGAP,DPJJ,DSJ,GCLH,IGJ,SG"</formula1>
    </dataValidation>
    <dataValidation type="list" allowBlank="1" showInputMessage="1" showErrorMessage="1" sqref="E6:E103" xr:uid="{460279DE-2B4D-427C-9790-3BADA1F1BBB5}">
      <formula1>"AC,SD"</formula1>
    </dataValidation>
    <dataValidation type="list" allowBlank="1" showInputMessage="1" showErrorMessage="1" sqref="K6:K103" xr:uid="{54F6141A-B7A8-4366-B5DE-8AA2DB37E151}">
      <formula1>"1,2,3,4"</formula1>
    </dataValidation>
    <dataValidation type="list" allowBlank="1" showInputMessage="1" showErrorMessage="1" sqref="J6:J103" xr:uid="{358BF3CE-AA0E-483A-A5B8-1B971DE7989D}">
      <formula1>"Oui,Non"</formula1>
    </dataValidation>
  </dataValidations>
  <hyperlinks>
    <hyperlink ref="A6" r:id="rId1" xr:uid="{5EF2FB9A-1674-4864-8429-F164168DACC1}"/>
    <hyperlink ref="A7" r:id="rId2" xr:uid="{97A88584-D368-4574-88D7-48BBF92C11A2}"/>
    <hyperlink ref="A8" r:id="rId3" xr:uid="{A8F4BE96-1BED-4CBC-8636-F4CA1457F207}"/>
    <hyperlink ref="A9" r:id="rId4" xr:uid="{DB139058-48FE-4CC7-BCBE-586D16F2A48D}"/>
    <hyperlink ref="A10" r:id="rId5" xr:uid="{9A6F9555-5FB9-48E0-8141-5A08BA7500BA}"/>
    <hyperlink ref="A11" r:id="rId6" xr:uid="{5177AEC0-D4F5-40D2-92CC-6A3369648BA6}"/>
    <hyperlink ref="A12" r:id="rId7" xr:uid="{F362A058-1658-467A-9B33-F06783FEF3D7}"/>
    <hyperlink ref="A13" r:id="rId8" xr:uid="{5BDA5E86-1360-411F-9553-B7EE5CBB1B1F}"/>
    <hyperlink ref="A14" r:id="rId9" xr:uid="{2E904187-6BD2-4142-ACD3-D858D6552B30}"/>
    <hyperlink ref="A15" r:id="rId10" xr:uid="{FAD609BE-6F88-43E8-AB6E-E3EE455AD79B}"/>
    <hyperlink ref="A16" r:id="rId11" xr:uid="{CBF1C5E8-11E6-41DB-812D-CD0BFFEB2E76}"/>
    <hyperlink ref="A17" r:id="rId12" xr:uid="{7583AF08-B264-42C2-A730-9658BDF338FD}"/>
    <hyperlink ref="A18" r:id="rId13" xr:uid="{AA142C61-A7A8-4E4A-97F5-B15516ED191C}"/>
    <hyperlink ref="A19" r:id="rId14" xr:uid="{FA4D1B0C-B198-4A9F-A470-99F76CE9F944}"/>
    <hyperlink ref="A20" r:id="rId15" xr:uid="{6151B615-2D68-434B-A32A-7F6991CAE71B}"/>
    <hyperlink ref="A21" r:id="rId16" xr:uid="{9C6AA40A-6DC8-4FF5-A4C9-F6FC0629A08F}"/>
    <hyperlink ref="A22" r:id="rId17" xr:uid="{579ED727-7745-4EDB-A58B-E3A4F6363AF2}"/>
    <hyperlink ref="A23" r:id="rId18" xr:uid="{B7322873-5949-4997-9CDE-15A5285382CA}"/>
    <hyperlink ref="A24" r:id="rId19" xr:uid="{F43FF138-B3FA-4881-852C-739C9547BC95}"/>
    <hyperlink ref="A25" r:id="rId20" xr:uid="{704FCE9A-8562-45E3-BA19-727FF9A5E5B7}"/>
    <hyperlink ref="A26" r:id="rId21" xr:uid="{E62F6D3C-79AA-49F1-956E-4D6A505F60B0}"/>
    <hyperlink ref="A27" r:id="rId22" xr:uid="{952D63B8-C0F6-49A4-BDA0-D3BBE6048E1B}"/>
    <hyperlink ref="A28" r:id="rId23" xr:uid="{513910AD-223A-4E56-897F-B18B2E7B7553}"/>
    <hyperlink ref="A29" r:id="rId24" xr:uid="{E69F3835-3153-437F-8E36-7F4AE6DF1FFD}"/>
    <hyperlink ref="A30" r:id="rId25" xr:uid="{C7C37332-4D7C-46F3-A8F1-9AB1592E9250}"/>
    <hyperlink ref="A31" r:id="rId26" xr:uid="{B9D8972D-A7C4-4A56-A418-BBC005617844}"/>
    <hyperlink ref="A32" r:id="rId27" xr:uid="{6DD5E2CA-25D2-4CB4-8BBF-75BC25ADB276}"/>
    <hyperlink ref="A33" r:id="rId28" xr:uid="{8569ED51-7434-4DDE-A624-5D2CF8387FBF}"/>
    <hyperlink ref="A34" r:id="rId29" xr:uid="{C9721D27-A0E7-4DFC-922A-CB6A8A4EF6F2}"/>
    <hyperlink ref="A35" r:id="rId30" xr:uid="{E0F74721-CCDF-4E7D-A9D6-D077EA822A8B}"/>
    <hyperlink ref="A36" r:id="rId31" xr:uid="{001E4027-844E-4F16-BCA2-76D0787F68AB}"/>
    <hyperlink ref="A37" r:id="rId32" xr:uid="{8590F8D4-01A2-4662-96E4-BD850D98B6CD}"/>
    <hyperlink ref="A38" r:id="rId33" xr:uid="{6FD4D6BF-B838-4B21-939E-4D901307EEE9}"/>
    <hyperlink ref="A39" r:id="rId34" xr:uid="{D9904829-4603-4F60-B676-2B99746655C1}"/>
    <hyperlink ref="A40" r:id="rId35" xr:uid="{B945E96F-140E-408A-A9DE-A868F915E299}"/>
    <hyperlink ref="A41" r:id="rId36" xr:uid="{5973C3F0-E37F-40F3-8C53-D0903AD038B1}"/>
    <hyperlink ref="A42" r:id="rId37" xr:uid="{E7792D54-00F7-481F-8247-C78D1CEC5895}"/>
    <hyperlink ref="A43" r:id="rId38" xr:uid="{F7E88AAD-63E7-4711-ACAD-1FE2C17FD492}"/>
    <hyperlink ref="A44" r:id="rId39" xr:uid="{17550C0E-D6FF-4E9E-8F33-3DE7AF3ECDAB}"/>
    <hyperlink ref="A45" r:id="rId40" xr:uid="{D169AE0E-014C-4986-9CB1-B13A29C7D8C5}"/>
    <hyperlink ref="A46" r:id="rId41" xr:uid="{66D8E545-0644-484F-8FDA-73DCF98C35AF}"/>
    <hyperlink ref="A47" r:id="rId42" xr:uid="{2D12DAFF-C6EF-4BDA-9F40-DD8AC4C9BBC1}"/>
    <hyperlink ref="A48" r:id="rId43" xr:uid="{B51B895B-CF82-462F-ADB3-A6F711F5A0DF}"/>
    <hyperlink ref="A49" r:id="rId44" xr:uid="{390F8534-0B61-4E34-A54D-F370EEDDDCE8}"/>
    <hyperlink ref="A50" r:id="rId45" xr:uid="{CA9D8B6D-EE85-4953-AEFA-A6B67D7C36FB}"/>
    <hyperlink ref="A51" r:id="rId46" xr:uid="{B52ECA86-4CDB-4979-BD30-9C8311C02255}"/>
    <hyperlink ref="A52" r:id="rId47" xr:uid="{F819BB67-AF08-4F02-8C18-685F31BBF994}"/>
    <hyperlink ref="A53" r:id="rId48" xr:uid="{A9AD7B31-2BF8-48B5-A533-4FFFCB141907}"/>
    <hyperlink ref="A54" r:id="rId49" xr:uid="{98C3C0FE-36AD-4ADD-A546-A5F545604B26}"/>
    <hyperlink ref="A55" r:id="rId50" xr:uid="{CE51EAB3-CB3F-4D11-9704-941A5617EB7F}"/>
    <hyperlink ref="A56" r:id="rId51" xr:uid="{8551A9B4-8949-49AE-814B-BAA4E4D8171B}"/>
    <hyperlink ref="A57" r:id="rId52" xr:uid="{19071426-6A0A-4C00-BFFD-36C92FB0EDB2}"/>
    <hyperlink ref="A58" r:id="rId53" xr:uid="{80DDE24B-FB8D-40C8-862F-BA1A3C395751}"/>
    <hyperlink ref="A59" r:id="rId54" xr:uid="{A6CF0A82-5A76-4D9A-8B64-9FD1C5DFD50E}"/>
    <hyperlink ref="A60" r:id="rId55" xr:uid="{60EB26C4-2473-470C-BC14-D6B21423C110}"/>
    <hyperlink ref="A61" r:id="rId56" xr:uid="{62AAF329-A8C0-4E1A-8E0D-603FCC1E6ED4}"/>
    <hyperlink ref="A62" r:id="rId57" xr:uid="{810D310B-47A3-405D-B4E6-220B0B30A515}"/>
    <hyperlink ref="A63" r:id="rId58" xr:uid="{25DE34E4-BC00-42DE-BD78-04C73D8051A6}"/>
    <hyperlink ref="A64" r:id="rId59" xr:uid="{0480C3DE-B9FD-4972-978C-D8F5C4FE358E}"/>
    <hyperlink ref="A65" r:id="rId60" xr:uid="{37193091-885A-4A23-9AA7-6DB5843A76A8}"/>
    <hyperlink ref="A66" r:id="rId61" xr:uid="{70F73867-6714-48D9-BA0C-A8E32D78FE6E}"/>
    <hyperlink ref="A67" r:id="rId62" xr:uid="{00E5E54D-5E0B-4BEF-A5FA-FD31D7221A59}"/>
    <hyperlink ref="A68" r:id="rId63" xr:uid="{0E2F7EBC-2A0D-4E54-83E7-73E08F0DAA22}"/>
    <hyperlink ref="A69" r:id="rId64" xr:uid="{FBE31F04-6309-4321-8A76-6FFDFE7DB15C}"/>
    <hyperlink ref="A70" r:id="rId65" xr:uid="{AA67DD11-FAA9-445D-8D40-76682EFCFE8D}"/>
    <hyperlink ref="A71" r:id="rId66" xr:uid="{2467312A-2ECE-443D-8EF5-5F2356FFEDF9}"/>
    <hyperlink ref="A72" r:id="rId67" xr:uid="{3636E6E3-34B4-4699-993F-54FAEAF4DAE0}"/>
    <hyperlink ref="A73" r:id="rId68" xr:uid="{205AC5F0-728A-48DD-9B6E-55A11340BA43}"/>
    <hyperlink ref="A74" r:id="rId69" xr:uid="{9A679E54-5D9C-458B-86B8-85A5158160A8}"/>
    <hyperlink ref="A75" r:id="rId70" xr:uid="{5620E6EC-7693-413B-9F09-9BBF0D1A8402}"/>
    <hyperlink ref="A76" r:id="rId71" xr:uid="{01BAC4DC-2237-46AF-B112-6D21BBA00E5E}"/>
    <hyperlink ref="A77" r:id="rId72" xr:uid="{4611081B-69D2-469E-A0AF-078F4E182915}"/>
    <hyperlink ref="A78" r:id="rId73" xr:uid="{746BDC63-FBA4-45FD-9D66-82768B25B404}"/>
    <hyperlink ref="A79" r:id="rId74" xr:uid="{08FC933C-83B9-4ADD-A1FF-F4FA955F46E5}"/>
    <hyperlink ref="A80" r:id="rId75" xr:uid="{7499A2A0-0029-446A-8C16-E1302B87F15C}"/>
    <hyperlink ref="A81" r:id="rId76" xr:uid="{E6EDC815-D509-41D2-9C5A-2E61DBD861F5}"/>
    <hyperlink ref="A82" r:id="rId77" xr:uid="{43290921-22F0-46F5-89BA-2928D3B4E501}"/>
    <hyperlink ref="A83" r:id="rId78" xr:uid="{67936374-5BEB-48AC-AC3F-787FE31B3447}"/>
    <hyperlink ref="A84" r:id="rId79" xr:uid="{4A75B8A8-39C2-4799-8B8C-BEE66B8D42E2}"/>
    <hyperlink ref="A85" r:id="rId80" xr:uid="{DBE79856-7EB6-416F-A3A0-500ECEAA03A7}"/>
    <hyperlink ref="A86" r:id="rId81" xr:uid="{E9FCDA1F-67A3-41E7-9771-6E8DDC35D63C}"/>
    <hyperlink ref="A87" r:id="rId82" xr:uid="{79DFF312-10A6-461A-AF8A-2B8231412E82}"/>
    <hyperlink ref="A88" r:id="rId83" xr:uid="{8C8C3FB0-0163-4BB2-9B6A-6EF04B035539}"/>
    <hyperlink ref="A89" r:id="rId84" xr:uid="{7738C885-6E7D-4CE9-9728-9F6A42C30395}"/>
    <hyperlink ref="A90" r:id="rId85" xr:uid="{544314C6-792D-4729-8A09-B7A266B9E9B9}"/>
    <hyperlink ref="A92" r:id="rId86" xr:uid="{323D8191-3A55-418E-88A6-4003A9954C2E}"/>
    <hyperlink ref="A93" r:id="rId87" xr:uid="{78A75595-2F3F-4523-8DC0-0378A5546561}"/>
    <hyperlink ref="A94" r:id="rId88" xr:uid="{EA6E731C-CFA7-42EA-91A1-A4F32B8F6412}"/>
    <hyperlink ref="A95" r:id="rId89" xr:uid="{F80A635B-57EA-40B4-9C91-B218FE7E88FD}"/>
    <hyperlink ref="A96" r:id="rId90" xr:uid="{FE132EE6-5C69-4299-A537-460C4AFCABCD}"/>
    <hyperlink ref="A97" r:id="rId91" xr:uid="{42EF0572-4F3E-4411-9DBD-646A37825A64}"/>
    <hyperlink ref="A98" r:id="rId92" xr:uid="{BF7D0F8D-CBFC-4DFF-89ED-B2411036C0DF}"/>
    <hyperlink ref="A99" r:id="rId93" xr:uid="{BC1EB7A6-21C6-4EF4-B0EF-7F9CEF99C986}"/>
    <hyperlink ref="A100" r:id="rId94" xr:uid="{89D8F060-3B24-4D92-ABE3-2CB41B43748A}"/>
    <hyperlink ref="A101" r:id="rId95" xr:uid="{0C126B08-F6C6-40F8-A2FD-04A2BDE73831}"/>
    <hyperlink ref="A102" r:id="rId96" xr:uid="{8F1488E1-6C01-42EA-B48B-8DDDC678B7F5}"/>
    <hyperlink ref="A103" r:id="rId97" xr:uid="{B2B96978-6868-48DC-8E7B-A7F49ACA1A02}"/>
    <hyperlink ref="A91" r:id="rId98" xr:uid="{FA344A43-0232-4EDA-A987-3203BFA6A8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POSTES</vt:lpstr>
    </vt:vector>
  </TitlesOfParts>
  <Company>MinisteredelaJustice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Sylvain</dc:creator>
  <cp:lastModifiedBy>PEREIRA Sylvain</cp:lastModifiedBy>
  <dcterms:created xsi:type="dcterms:W3CDTF">2026-06-19T07:33:31Z</dcterms:created>
  <dcterms:modified xsi:type="dcterms:W3CDTF">2026-06-19T08:49:59Z</dcterms:modified>
</cp:coreProperties>
</file>